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4955" windowHeight="7995"/>
  </bookViews>
  <sheets>
    <sheet name="114上學雜費" sheetId="2" r:id="rId1"/>
    <sheet name="114上代辦費" sheetId="3" r:id="rId2"/>
  </sheets>
  <definedNames>
    <definedName name="_xlnm.Print_Area" localSheetId="0">'114上學雜費'!$A$1:$J$20</definedName>
  </definedNames>
  <calcPr calcId="144525"/>
</workbook>
</file>

<file path=xl/calcChain.xml><?xml version="1.0" encoding="utf-8"?>
<calcChain xmlns="http://schemas.openxmlformats.org/spreadsheetml/2006/main">
  <c r="J19" i="2" l="1"/>
  <c r="J20" i="2"/>
  <c r="I19" i="2"/>
  <c r="I20" i="2"/>
  <c r="I17" i="2"/>
  <c r="I18" i="2"/>
  <c r="I16" i="2"/>
  <c r="I13" i="2"/>
  <c r="I14" i="2"/>
  <c r="I15" i="2"/>
  <c r="I12" i="2"/>
  <c r="J8" i="2"/>
  <c r="I8" i="2"/>
  <c r="J7" i="2"/>
  <c r="I7" i="2"/>
  <c r="J6" i="2"/>
  <c r="I6" i="2"/>
  <c r="J5" i="2"/>
  <c r="I5" i="2"/>
  <c r="J4" i="2"/>
  <c r="I4" i="2"/>
  <c r="I10" i="2"/>
  <c r="I11" i="2"/>
  <c r="I9" i="2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3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4" i="2"/>
</calcChain>
</file>

<file path=xl/sharedStrings.xml><?xml version="1.0" encoding="utf-8"?>
<sst xmlns="http://schemas.openxmlformats.org/spreadsheetml/2006/main" count="73" uniqueCount="35">
  <si>
    <t>年級</t>
  </si>
  <si>
    <t>班別</t>
  </si>
  <si>
    <t>科別</t>
  </si>
  <si>
    <t>學費</t>
  </si>
  <si>
    <t>雜費</t>
  </si>
  <si>
    <t>實習實驗費</t>
  </si>
  <si>
    <t>電腦使用費</t>
  </si>
  <si>
    <t>班級費</t>
  </si>
  <si>
    <t>家長會費</t>
  </si>
  <si>
    <t>冷氣維護費</t>
  </si>
  <si>
    <t>畢業紀念冊 (多退少補)</t>
  </si>
  <si>
    <t>正規班</t>
  </si>
  <si>
    <t>汽車</t>
  </si>
  <si>
    <t>電機</t>
  </si>
  <si>
    <t>資訊</t>
  </si>
  <si>
    <t>餐管</t>
  </si>
  <si>
    <t>美容</t>
  </si>
  <si>
    <t>建教班</t>
  </si>
  <si>
    <t>廣設</t>
  </si>
  <si>
    <t>書籍費      (多退少補)</t>
    <phoneticPr fontId="4" type="noConversion"/>
  </si>
  <si>
    <t xml:space="preserve">學生平安保險費 (多退少補)   </t>
    <phoneticPr fontId="4" type="noConversion"/>
  </si>
  <si>
    <t>汽車</t>
    <phoneticPr fontId="4" type="noConversion"/>
  </si>
  <si>
    <t>餐管</t>
    <phoneticPr fontId="4" type="noConversion"/>
  </si>
  <si>
    <t>二年級</t>
    <phoneticPr fontId="4" type="noConversion"/>
  </si>
  <si>
    <t>三年級</t>
    <phoneticPr fontId="4" type="noConversion"/>
  </si>
  <si>
    <t>三年級</t>
    <phoneticPr fontId="4" type="noConversion"/>
  </si>
  <si>
    <t>二年級</t>
    <phoneticPr fontId="4" type="noConversion"/>
  </si>
  <si>
    <t>合計</t>
    <phoneticPr fontId="4" type="noConversion"/>
  </si>
  <si>
    <t>合計</t>
    <phoneticPr fontId="4" type="noConversion"/>
  </si>
  <si>
    <t>教育部補助金額</t>
    <phoneticPr fontId="4" type="noConversion"/>
  </si>
  <si>
    <t>本校補助金額</t>
    <phoneticPr fontId="4" type="noConversion"/>
  </si>
  <si>
    <t>備   註</t>
    <phoneticPr fontId="4" type="noConversion"/>
  </si>
  <si>
    <t xml:space="preserve">   高英工商職業學校114學年度第1學期代辦費明細表</t>
    <phoneticPr fontId="4" type="noConversion"/>
  </si>
  <si>
    <t>高英工商職業學校114學年度第1學期學雜費明細表</t>
    <phoneticPr fontId="4" type="noConversion"/>
  </si>
  <si>
    <t>進修部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</si>
</sst>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_ "/>
    <numFmt numFmtId="177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標楷體"/>
      <family val="4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1" xfId="2" applyFont="1" applyFill="1" applyBorder="1" applyAlignment="1">
      <alignment horizontal="center" vertical="center"/>
    </xf>
    <xf numFmtId="0" fontId="3" fillId="0" borderId="0" xfId="3">
      <alignment vertical="center"/>
    </xf>
    <xf numFmtId="0" fontId="1" fillId="0" borderId="1" xfId="2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1" fillId="0" borderId="0" xfId="2" applyFont="1" applyBorder="1">
      <alignment vertical="center"/>
    </xf>
    <xf numFmtId="176" fontId="1" fillId="0" borderId="0" xfId="2" applyNumberFormat="1" applyFont="1" applyBorder="1">
      <alignment vertical="center"/>
    </xf>
    <xf numFmtId="0" fontId="1" fillId="0" borderId="1" xfId="2" applyFont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 wrapText="1"/>
    </xf>
    <xf numFmtId="177" fontId="1" fillId="2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7" fontId="1" fillId="0" borderId="0" xfId="4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2" borderId="2" xfId="2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177" fontId="1" fillId="0" borderId="2" xfId="4" applyNumberFormat="1" applyFont="1" applyFill="1" applyBorder="1" applyAlignment="1">
      <alignment horizontal="center" vertical="center"/>
    </xf>
    <xf numFmtId="177" fontId="1" fillId="0" borderId="4" xfId="4" applyNumberFormat="1" applyFont="1" applyFill="1" applyBorder="1" applyAlignment="1">
      <alignment horizontal="center" vertical="center"/>
    </xf>
    <xf numFmtId="177" fontId="1" fillId="0" borderId="2" xfId="4" applyNumberFormat="1" applyFont="1" applyBorder="1" applyAlignment="1">
      <alignment horizontal="center" vertical="center" wrapText="1"/>
    </xf>
    <xf numFmtId="177" fontId="1" fillId="0" borderId="4" xfId="4" applyNumberFormat="1" applyFont="1" applyBorder="1" applyAlignment="1">
      <alignment horizontal="center" vertical="center" wrapText="1"/>
    </xf>
    <xf numFmtId="176" fontId="1" fillId="0" borderId="7" xfId="2" applyNumberFormat="1" applyFont="1" applyBorder="1" applyAlignment="1">
      <alignment horizontal="center" vertical="center" wrapText="1"/>
    </xf>
    <xf numFmtId="176" fontId="1" fillId="0" borderId="8" xfId="2" applyNumberFormat="1" applyFont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千分位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G12" sqref="G12"/>
    </sheetView>
  </sheetViews>
  <sheetFormatPr defaultRowHeight="16.5" x14ac:dyDescent="0.25"/>
  <cols>
    <col min="4" max="5" width="9" customWidth="1"/>
    <col min="6" max="6" width="11.625" customWidth="1"/>
    <col min="7" max="8" width="11.375" customWidth="1"/>
    <col min="9" max="9" width="16.625" bestFit="1" customWidth="1"/>
    <col min="10" max="10" width="14.375" bestFit="1" customWidth="1"/>
  </cols>
  <sheetData>
    <row r="1" spans="1:13" ht="27.75" x14ac:dyDescent="0.25">
      <c r="A1" s="7"/>
      <c r="B1" s="8" t="s">
        <v>33</v>
      </c>
      <c r="D1" s="7"/>
      <c r="E1" s="9"/>
      <c r="F1" s="9"/>
      <c r="G1" s="9"/>
      <c r="H1" s="9"/>
      <c r="I1" s="9"/>
      <c r="J1" s="9"/>
    </row>
    <row r="2" spans="1:13" ht="20.100000000000001" customHeight="1" x14ac:dyDescent="0.25">
      <c r="A2" s="27" t="s">
        <v>0</v>
      </c>
      <c r="B2" s="27" t="s">
        <v>1</v>
      </c>
      <c r="C2" s="29" t="s">
        <v>2</v>
      </c>
      <c r="D2" s="31" t="s">
        <v>3</v>
      </c>
      <c r="E2" s="31" t="s">
        <v>4</v>
      </c>
      <c r="F2" s="31" t="s">
        <v>5</v>
      </c>
      <c r="G2" s="33" t="s">
        <v>6</v>
      </c>
      <c r="H2" s="33" t="s">
        <v>27</v>
      </c>
      <c r="I2" s="35" t="s">
        <v>31</v>
      </c>
      <c r="J2" s="36"/>
    </row>
    <row r="3" spans="1:13" ht="20.100000000000001" customHeight="1" x14ac:dyDescent="0.25">
      <c r="A3" s="28"/>
      <c r="B3" s="28"/>
      <c r="C3" s="30"/>
      <c r="D3" s="32"/>
      <c r="E3" s="32"/>
      <c r="F3" s="32"/>
      <c r="G3" s="34"/>
      <c r="H3" s="34"/>
      <c r="I3" s="17" t="s">
        <v>29</v>
      </c>
      <c r="J3" s="17" t="s">
        <v>30</v>
      </c>
    </row>
    <row r="4" spans="1:13" ht="20.100000000000001" customHeight="1" x14ac:dyDescent="0.25">
      <c r="A4" s="13"/>
      <c r="B4" s="24" t="s">
        <v>11</v>
      </c>
      <c r="C4" s="6" t="s">
        <v>12</v>
      </c>
      <c r="D4" s="15">
        <v>26162</v>
      </c>
      <c r="E4" s="15">
        <v>3365</v>
      </c>
      <c r="F4" s="18">
        <v>2970</v>
      </c>
      <c r="G4" s="15"/>
      <c r="H4" s="15">
        <f>SUM(D4:G4)</f>
        <v>32497</v>
      </c>
      <c r="I4" s="20">
        <f>D4</f>
        <v>26162</v>
      </c>
      <c r="J4" s="20">
        <f>E4</f>
        <v>3365</v>
      </c>
      <c r="M4" s="23"/>
    </row>
    <row r="5" spans="1:13" ht="20.100000000000001" customHeight="1" x14ac:dyDescent="0.25">
      <c r="A5" s="12"/>
      <c r="B5" s="25"/>
      <c r="C5" s="6" t="s">
        <v>14</v>
      </c>
      <c r="D5" s="15">
        <v>26162</v>
      </c>
      <c r="E5" s="15">
        <v>3365</v>
      </c>
      <c r="F5" s="18">
        <v>2970</v>
      </c>
      <c r="G5" s="15"/>
      <c r="H5" s="15">
        <f t="shared" ref="H5:H20" si="0">SUM(D5:G5)</f>
        <v>32497</v>
      </c>
      <c r="I5" s="20">
        <f t="shared" ref="I5:I8" si="1">D5</f>
        <v>26162</v>
      </c>
      <c r="J5" s="20">
        <f t="shared" ref="J5:J8" si="2">E5</f>
        <v>3365</v>
      </c>
      <c r="M5" s="23"/>
    </row>
    <row r="6" spans="1:13" ht="20.100000000000001" customHeight="1" x14ac:dyDescent="0.25">
      <c r="A6" s="12"/>
      <c r="B6" s="25"/>
      <c r="C6" s="6" t="s">
        <v>18</v>
      </c>
      <c r="D6" s="15">
        <v>26162</v>
      </c>
      <c r="E6" s="15">
        <v>3300</v>
      </c>
      <c r="F6" s="18">
        <v>2970</v>
      </c>
      <c r="G6" s="15"/>
      <c r="H6" s="15">
        <f t="shared" si="0"/>
        <v>32432</v>
      </c>
      <c r="I6" s="20">
        <f t="shared" si="1"/>
        <v>26162</v>
      </c>
      <c r="J6" s="20">
        <f t="shared" si="2"/>
        <v>3300</v>
      </c>
      <c r="M6" s="23"/>
    </row>
    <row r="7" spans="1:13" ht="20.100000000000001" customHeight="1" x14ac:dyDescent="0.25">
      <c r="A7" s="12"/>
      <c r="B7" s="25"/>
      <c r="C7" s="6" t="s">
        <v>15</v>
      </c>
      <c r="D7" s="15">
        <v>26162</v>
      </c>
      <c r="E7" s="15">
        <v>3365</v>
      </c>
      <c r="F7" s="18">
        <v>2970</v>
      </c>
      <c r="G7" s="15"/>
      <c r="H7" s="15">
        <f t="shared" si="0"/>
        <v>32497</v>
      </c>
      <c r="I7" s="20">
        <f t="shared" si="1"/>
        <v>26162</v>
      </c>
      <c r="J7" s="20">
        <f t="shared" si="2"/>
        <v>3365</v>
      </c>
      <c r="M7" s="23"/>
    </row>
    <row r="8" spans="1:13" ht="20.100000000000001" customHeight="1" x14ac:dyDescent="0.25">
      <c r="A8" s="12"/>
      <c r="B8" s="26"/>
      <c r="C8" s="6" t="s">
        <v>16</v>
      </c>
      <c r="D8" s="15">
        <v>26162</v>
      </c>
      <c r="E8" s="16">
        <v>3250</v>
      </c>
      <c r="F8" s="18">
        <v>1520</v>
      </c>
      <c r="G8" s="15"/>
      <c r="H8" s="15">
        <f t="shared" si="0"/>
        <v>30932</v>
      </c>
      <c r="I8" s="20">
        <f t="shared" si="1"/>
        <v>26162</v>
      </c>
      <c r="J8" s="20">
        <f t="shared" si="2"/>
        <v>3250</v>
      </c>
      <c r="M8" s="23"/>
    </row>
    <row r="9" spans="1:13" ht="20.100000000000001" customHeight="1" x14ac:dyDescent="0.25">
      <c r="A9" s="12" t="s">
        <v>25</v>
      </c>
      <c r="B9" s="24" t="s">
        <v>17</v>
      </c>
      <c r="C9" s="6" t="s">
        <v>12</v>
      </c>
      <c r="D9" s="15">
        <v>26162</v>
      </c>
      <c r="E9" s="15">
        <v>2525</v>
      </c>
      <c r="F9" s="18">
        <v>1980</v>
      </c>
      <c r="G9" s="15"/>
      <c r="H9" s="15">
        <f t="shared" si="0"/>
        <v>30667</v>
      </c>
      <c r="I9" s="20">
        <f>D9+E9</f>
        <v>28687</v>
      </c>
      <c r="J9" s="19"/>
      <c r="M9" s="23"/>
    </row>
    <row r="10" spans="1:13" ht="20.100000000000001" customHeight="1" x14ac:dyDescent="0.25">
      <c r="A10" s="12"/>
      <c r="B10" s="37"/>
      <c r="C10" s="6" t="s">
        <v>13</v>
      </c>
      <c r="D10" s="15">
        <v>26162</v>
      </c>
      <c r="E10" s="15">
        <v>2525</v>
      </c>
      <c r="F10" s="18">
        <v>1980</v>
      </c>
      <c r="G10" s="15"/>
      <c r="H10" s="15">
        <f t="shared" si="0"/>
        <v>30667</v>
      </c>
      <c r="I10" s="20">
        <f t="shared" ref="I10:I11" si="3">D10+E10</f>
        <v>28687</v>
      </c>
      <c r="J10" s="19"/>
      <c r="M10" s="23"/>
    </row>
    <row r="11" spans="1:13" ht="20.100000000000001" customHeight="1" x14ac:dyDescent="0.25">
      <c r="A11" s="12"/>
      <c r="B11" s="37"/>
      <c r="C11" s="6" t="s">
        <v>15</v>
      </c>
      <c r="D11" s="15">
        <v>26162</v>
      </c>
      <c r="E11" s="15">
        <v>2525</v>
      </c>
      <c r="F11" s="15">
        <v>1980</v>
      </c>
      <c r="G11" s="15"/>
      <c r="H11" s="15">
        <f t="shared" si="0"/>
        <v>30667</v>
      </c>
      <c r="I11" s="20">
        <f t="shared" si="3"/>
        <v>28687</v>
      </c>
      <c r="J11" s="19"/>
      <c r="M11" s="23"/>
    </row>
    <row r="12" spans="1:13" ht="20.100000000000001" customHeight="1" x14ac:dyDescent="0.25">
      <c r="A12" s="13"/>
      <c r="B12" s="24" t="s">
        <v>11</v>
      </c>
      <c r="C12" s="6" t="s">
        <v>12</v>
      </c>
      <c r="D12" s="15">
        <v>26162</v>
      </c>
      <c r="E12" s="18">
        <v>3365</v>
      </c>
      <c r="F12" s="18">
        <v>2970</v>
      </c>
      <c r="G12" s="15"/>
      <c r="H12" s="15">
        <f t="shared" si="0"/>
        <v>32497</v>
      </c>
      <c r="I12" s="20">
        <f>D12</f>
        <v>26162</v>
      </c>
      <c r="J12" s="20"/>
      <c r="M12" s="23"/>
    </row>
    <row r="13" spans="1:13" ht="20.100000000000001" customHeight="1" x14ac:dyDescent="0.25">
      <c r="A13" s="12"/>
      <c r="B13" s="25"/>
      <c r="C13" s="6" t="s">
        <v>14</v>
      </c>
      <c r="D13" s="15">
        <v>26162</v>
      </c>
      <c r="E13" s="18">
        <v>3365</v>
      </c>
      <c r="F13" s="18">
        <v>2970</v>
      </c>
      <c r="G13" s="15"/>
      <c r="H13" s="15">
        <f t="shared" si="0"/>
        <v>32497</v>
      </c>
      <c r="I13" s="20">
        <f t="shared" ref="I13:I15" si="4">D13</f>
        <v>26162</v>
      </c>
      <c r="J13" s="20"/>
      <c r="M13" s="23"/>
    </row>
    <row r="14" spans="1:13" ht="20.100000000000001" customHeight="1" x14ac:dyDescent="0.25">
      <c r="A14" s="12"/>
      <c r="B14" s="25"/>
      <c r="C14" s="6" t="s">
        <v>18</v>
      </c>
      <c r="D14" s="15">
        <v>26162</v>
      </c>
      <c r="E14" s="18">
        <v>3300</v>
      </c>
      <c r="F14" s="18">
        <v>2970</v>
      </c>
      <c r="G14" s="15"/>
      <c r="H14" s="15">
        <f t="shared" si="0"/>
        <v>32432</v>
      </c>
      <c r="I14" s="20">
        <f t="shared" si="4"/>
        <v>26162</v>
      </c>
      <c r="J14" s="20"/>
      <c r="M14" s="23"/>
    </row>
    <row r="15" spans="1:13" ht="20.100000000000001" customHeight="1" x14ac:dyDescent="0.25">
      <c r="A15" s="12"/>
      <c r="B15" s="25"/>
      <c r="C15" s="6" t="s">
        <v>15</v>
      </c>
      <c r="D15" s="15">
        <v>26162</v>
      </c>
      <c r="E15" s="18">
        <v>3365</v>
      </c>
      <c r="F15" s="18">
        <v>2970</v>
      </c>
      <c r="G15" s="15"/>
      <c r="H15" s="15">
        <f t="shared" si="0"/>
        <v>32497</v>
      </c>
      <c r="I15" s="20">
        <f t="shared" si="4"/>
        <v>26162</v>
      </c>
      <c r="J15" s="20"/>
      <c r="M15" s="23"/>
    </row>
    <row r="16" spans="1:13" ht="20.100000000000001" customHeight="1" x14ac:dyDescent="0.25">
      <c r="A16" s="12" t="s">
        <v>26</v>
      </c>
      <c r="B16" s="24" t="s">
        <v>17</v>
      </c>
      <c r="C16" s="6" t="s">
        <v>12</v>
      </c>
      <c r="D16" s="15">
        <v>26162</v>
      </c>
      <c r="E16" s="18">
        <v>2525</v>
      </c>
      <c r="F16" s="18">
        <v>1980</v>
      </c>
      <c r="G16" s="15"/>
      <c r="H16" s="15">
        <f t="shared" si="0"/>
        <v>30667</v>
      </c>
      <c r="I16" s="20">
        <f>D16+E16</f>
        <v>28687</v>
      </c>
      <c r="J16" s="19"/>
      <c r="M16" s="23"/>
    </row>
    <row r="17" spans="1:13" ht="20.100000000000001" customHeight="1" x14ac:dyDescent="0.25">
      <c r="A17" s="12"/>
      <c r="B17" s="25"/>
      <c r="C17" s="6" t="s">
        <v>13</v>
      </c>
      <c r="D17" s="15">
        <v>26162</v>
      </c>
      <c r="E17" s="18">
        <v>2525</v>
      </c>
      <c r="F17" s="18">
        <v>1980</v>
      </c>
      <c r="G17" s="15"/>
      <c r="H17" s="15">
        <f t="shared" si="0"/>
        <v>30667</v>
      </c>
      <c r="I17" s="20">
        <f t="shared" ref="I17:I18" si="5">D17+E17</f>
        <v>28687</v>
      </c>
      <c r="J17" s="19"/>
      <c r="M17" s="23"/>
    </row>
    <row r="18" spans="1:13" ht="20.100000000000001" customHeight="1" x14ac:dyDescent="0.25">
      <c r="A18" s="12"/>
      <c r="B18" s="25"/>
      <c r="C18" s="6" t="s">
        <v>15</v>
      </c>
      <c r="D18" s="15">
        <v>26162</v>
      </c>
      <c r="E18" s="18">
        <v>2525</v>
      </c>
      <c r="F18" s="18">
        <v>1980</v>
      </c>
      <c r="G18" s="15"/>
      <c r="H18" s="15">
        <f t="shared" si="0"/>
        <v>30667</v>
      </c>
      <c r="I18" s="20">
        <f t="shared" si="5"/>
        <v>28687</v>
      </c>
      <c r="J18" s="19"/>
      <c r="M18" s="23"/>
    </row>
    <row r="19" spans="1:13" ht="20.100000000000001" customHeight="1" x14ac:dyDescent="0.25">
      <c r="A19" s="41" t="s">
        <v>34</v>
      </c>
      <c r="B19" s="39" t="s">
        <v>24</v>
      </c>
      <c r="C19" s="4" t="s">
        <v>21</v>
      </c>
      <c r="D19" s="15">
        <v>26162</v>
      </c>
      <c r="E19" s="15">
        <v>2305</v>
      </c>
      <c r="F19" s="15">
        <v>2040</v>
      </c>
      <c r="G19" s="15"/>
      <c r="H19" s="15">
        <f t="shared" si="0"/>
        <v>30507</v>
      </c>
      <c r="I19" s="20">
        <f t="shared" ref="I19:I20" si="6">D19</f>
        <v>26162</v>
      </c>
      <c r="J19" s="20">
        <f t="shared" ref="J19:J20" si="7">E19</f>
        <v>2305</v>
      </c>
      <c r="M19" s="23"/>
    </row>
    <row r="20" spans="1:13" ht="20.100000000000001" customHeight="1" x14ac:dyDescent="0.25">
      <c r="A20" s="38"/>
      <c r="B20" s="40"/>
      <c r="C20" s="4" t="s">
        <v>22</v>
      </c>
      <c r="D20" s="15">
        <v>26162</v>
      </c>
      <c r="E20" s="15">
        <v>2305</v>
      </c>
      <c r="F20" s="15">
        <v>2040</v>
      </c>
      <c r="G20" s="15"/>
      <c r="H20" s="15">
        <f t="shared" si="0"/>
        <v>30507</v>
      </c>
      <c r="I20" s="20">
        <f t="shared" si="6"/>
        <v>26162</v>
      </c>
      <c r="J20" s="20">
        <f t="shared" si="7"/>
        <v>2305</v>
      </c>
      <c r="M20" s="23"/>
    </row>
  </sheetData>
  <mergeCells count="15">
    <mergeCell ref="B19:B20"/>
    <mergeCell ref="A19:A20"/>
    <mergeCell ref="B12:B15"/>
    <mergeCell ref="B16:B18"/>
    <mergeCell ref="B4:B8"/>
    <mergeCell ref="I2:J2"/>
    <mergeCell ref="F2:F3"/>
    <mergeCell ref="G2:G3"/>
    <mergeCell ref="H2:H3"/>
    <mergeCell ref="B9:B11"/>
    <mergeCell ref="A2:A3"/>
    <mergeCell ref="B2:B3"/>
    <mergeCell ref="C2:C3"/>
    <mergeCell ref="D2:D3"/>
    <mergeCell ref="E2:E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J3" sqref="J3:J19"/>
    </sheetView>
  </sheetViews>
  <sheetFormatPr defaultRowHeight="16.5" x14ac:dyDescent="0.25"/>
  <cols>
    <col min="4" max="5" width="9.25" bestFit="1" customWidth="1"/>
    <col min="6" max="6" width="17.25" customWidth="1"/>
    <col min="7" max="7" width="10.875" bestFit="1" customWidth="1"/>
    <col min="8" max="8" width="11.625" bestFit="1" customWidth="1"/>
    <col min="9" max="9" width="12.75" customWidth="1"/>
    <col min="10" max="10" width="13.625" customWidth="1"/>
  </cols>
  <sheetData>
    <row r="1" spans="1:10" ht="27.75" x14ac:dyDescent="0.25">
      <c r="A1" s="7"/>
      <c r="B1" s="8" t="s">
        <v>32</v>
      </c>
      <c r="D1" s="9"/>
      <c r="E1" s="9"/>
      <c r="F1" s="9"/>
      <c r="G1" s="10"/>
      <c r="H1" s="3"/>
      <c r="I1" s="1"/>
      <c r="J1" s="1"/>
    </row>
    <row r="2" spans="1:10" ht="33" x14ac:dyDescent="0.25">
      <c r="A2" s="4" t="s">
        <v>0</v>
      </c>
      <c r="B2" s="4" t="s">
        <v>1</v>
      </c>
      <c r="C2" s="2" t="s">
        <v>2</v>
      </c>
      <c r="D2" s="4" t="s">
        <v>7</v>
      </c>
      <c r="E2" s="4" t="s">
        <v>8</v>
      </c>
      <c r="F2" s="11" t="s">
        <v>20</v>
      </c>
      <c r="G2" s="11" t="s">
        <v>19</v>
      </c>
      <c r="H2" s="4" t="s">
        <v>9</v>
      </c>
      <c r="I2" s="5" t="s">
        <v>10</v>
      </c>
      <c r="J2" s="5" t="s">
        <v>28</v>
      </c>
    </row>
    <row r="3" spans="1:10" x14ac:dyDescent="0.25">
      <c r="A3" s="14"/>
      <c r="B3" s="24" t="s">
        <v>11</v>
      </c>
      <c r="C3" s="6" t="s">
        <v>12</v>
      </c>
      <c r="D3" s="15">
        <v>50</v>
      </c>
      <c r="E3" s="15">
        <v>100</v>
      </c>
      <c r="F3" s="15">
        <v>233</v>
      </c>
      <c r="G3" s="15">
        <v>4220</v>
      </c>
      <c r="H3" s="15">
        <v>700</v>
      </c>
      <c r="I3" s="15">
        <v>740</v>
      </c>
      <c r="J3" s="15">
        <f>SUM(D3:I3)</f>
        <v>6043</v>
      </c>
    </row>
    <row r="4" spans="1:10" x14ac:dyDescent="0.25">
      <c r="A4" s="12"/>
      <c r="B4" s="25"/>
      <c r="C4" s="6" t="s">
        <v>14</v>
      </c>
      <c r="D4" s="15">
        <v>50</v>
      </c>
      <c r="E4" s="15">
        <v>100</v>
      </c>
      <c r="F4" s="15">
        <v>233</v>
      </c>
      <c r="G4" s="15">
        <v>3880</v>
      </c>
      <c r="H4" s="15">
        <v>700</v>
      </c>
      <c r="I4" s="15">
        <v>740</v>
      </c>
      <c r="J4" s="15">
        <f t="shared" ref="J4:J19" si="0">SUM(D4:I4)</f>
        <v>5703</v>
      </c>
    </row>
    <row r="5" spans="1:10" x14ac:dyDescent="0.25">
      <c r="A5" s="12"/>
      <c r="B5" s="25"/>
      <c r="C5" s="6" t="s">
        <v>18</v>
      </c>
      <c r="D5" s="15">
        <v>50</v>
      </c>
      <c r="E5" s="15">
        <v>100</v>
      </c>
      <c r="F5" s="15">
        <v>233</v>
      </c>
      <c r="G5" s="15">
        <v>3530</v>
      </c>
      <c r="H5" s="15">
        <v>700</v>
      </c>
      <c r="I5" s="15">
        <v>740</v>
      </c>
      <c r="J5" s="15">
        <f t="shared" si="0"/>
        <v>5353</v>
      </c>
    </row>
    <row r="6" spans="1:10" x14ac:dyDescent="0.25">
      <c r="A6" s="12"/>
      <c r="B6" s="25"/>
      <c r="C6" s="6" t="s">
        <v>15</v>
      </c>
      <c r="D6" s="15">
        <v>50</v>
      </c>
      <c r="E6" s="15">
        <v>100</v>
      </c>
      <c r="F6" s="15">
        <v>233</v>
      </c>
      <c r="G6" s="15">
        <v>4140</v>
      </c>
      <c r="H6" s="15">
        <v>700</v>
      </c>
      <c r="I6" s="15">
        <v>740</v>
      </c>
      <c r="J6" s="15">
        <f t="shared" si="0"/>
        <v>5963</v>
      </c>
    </row>
    <row r="7" spans="1:10" x14ac:dyDescent="0.25">
      <c r="A7" s="12"/>
      <c r="B7" s="26"/>
      <c r="C7" s="6" t="s">
        <v>16</v>
      </c>
      <c r="D7" s="15">
        <v>50</v>
      </c>
      <c r="E7" s="15">
        <v>100</v>
      </c>
      <c r="F7" s="15">
        <v>233</v>
      </c>
      <c r="G7" s="15">
        <v>4120</v>
      </c>
      <c r="H7" s="15">
        <v>700</v>
      </c>
      <c r="I7" s="15">
        <v>740</v>
      </c>
      <c r="J7" s="15">
        <f t="shared" si="0"/>
        <v>5943</v>
      </c>
    </row>
    <row r="8" spans="1:10" x14ac:dyDescent="0.25">
      <c r="A8" s="12" t="s">
        <v>24</v>
      </c>
      <c r="B8" s="24" t="s">
        <v>17</v>
      </c>
      <c r="C8" s="6" t="s">
        <v>12</v>
      </c>
      <c r="D8" s="15">
        <v>50</v>
      </c>
      <c r="E8" s="15">
        <v>100</v>
      </c>
      <c r="F8" s="15">
        <v>233</v>
      </c>
      <c r="G8" s="15">
        <v>2680</v>
      </c>
      <c r="H8" s="15">
        <v>700</v>
      </c>
      <c r="I8" s="15">
        <v>740</v>
      </c>
      <c r="J8" s="15">
        <f t="shared" si="0"/>
        <v>4503</v>
      </c>
    </row>
    <row r="9" spans="1:10" x14ac:dyDescent="0.25">
      <c r="A9" s="12"/>
      <c r="B9" s="37"/>
      <c r="C9" s="6" t="s">
        <v>13</v>
      </c>
      <c r="D9" s="15">
        <v>50</v>
      </c>
      <c r="E9" s="15">
        <v>100</v>
      </c>
      <c r="F9" s="15">
        <v>233</v>
      </c>
      <c r="G9" s="15">
        <v>2870</v>
      </c>
      <c r="H9" s="15">
        <v>700</v>
      </c>
      <c r="I9" s="15">
        <v>740</v>
      </c>
      <c r="J9" s="15">
        <f t="shared" si="0"/>
        <v>4693</v>
      </c>
    </row>
    <row r="10" spans="1:10" x14ac:dyDescent="0.25">
      <c r="A10" s="12"/>
      <c r="B10" s="37"/>
      <c r="C10" s="6" t="s">
        <v>15</v>
      </c>
      <c r="D10" s="15">
        <v>50</v>
      </c>
      <c r="E10" s="15">
        <v>100</v>
      </c>
      <c r="F10" s="15">
        <v>233</v>
      </c>
      <c r="G10" s="15">
        <v>2680</v>
      </c>
      <c r="H10" s="15">
        <v>700</v>
      </c>
      <c r="I10" s="15">
        <v>740</v>
      </c>
      <c r="J10" s="15">
        <f t="shared" si="0"/>
        <v>4503</v>
      </c>
    </row>
    <row r="11" spans="1:10" x14ac:dyDescent="0.25">
      <c r="A11" s="14"/>
      <c r="B11" s="24" t="s">
        <v>11</v>
      </c>
      <c r="C11" s="6" t="s">
        <v>12</v>
      </c>
      <c r="D11" s="15">
        <v>50</v>
      </c>
      <c r="E11" s="15">
        <v>100</v>
      </c>
      <c r="F11" s="15">
        <v>233</v>
      </c>
      <c r="G11" s="15">
        <v>4000</v>
      </c>
      <c r="H11" s="15">
        <v>700</v>
      </c>
      <c r="I11" s="15"/>
      <c r="J11" s="15">
        <f t="shared" si="0"/>
        <v>5083</v>
      </c>
    </row>
    <row r="12" spans="1:10" x14ac:dyDescent="0.25">
      <c r="A12" s="12"/>
      <c r="B12" s="25"/>
      <c r="C12" s="6" t="s">
        <v>14</v>
      </c>
      <c r="D12" s="15">
        <v>50</v>
      </c>
      <c r="E12" s="15">
        <v>100</v>
      </c>
      <c r="F12" s="15">
        <v>233</v>
      </c>
      <c r="G12" s="15">
        <v>3390</v>
      </c>
      <c r="H12" s="15">
        <v>700</v>
      </c>
      <c r="I12" s="15"/>
      <c r="J12" s="15">
        <f t="shared" si="0"/>
        <v>4473</v>
      </c>
    </row>
    <row r="13" spans="1:10" x14ac:dyDescent="0.25">
      <c r="A13" s="12"/>
      <c r="B13" s="25"/>
      <c r="C13" s="6" t="s">
        <v>18</v>
      </c>
      <c r="D13" s="15">
        <v>50</v>
      </c>
      <c r="E13" s="15">
        <v>100</v>
      </c>
      <c r="F13" s="15">
        <v>233</v>
      </c>
      <c r="G13" s="15">
        <v>4220</v>
      </c>
      <c r="H13" s="15">
        <v>700</v>
      </c>
      <c r="I13" s="15"/>
      <c r="J13" s="15">
        <f t="shared" si="0"/>
        <v>5303</v>
      </c>
    </row>
    <row r="14" spans="1:10" x14ac:dyDescent="0.25">
      <c r="A14" s="12"/>
      <c r="B14" s="25"/>
      <c r="C14" s="6" t="s">
        <v>15</v>
      </c>
      <c r="D14" s="15">
        <v>50</v>
      </c>
      <c r="E14" s="15">
        <v>100</v>
      </c>
      <c r="F14" s="15">
        <v>233</v>
      </c>
      <c r="G14" s="15">
        <v>3660</v>
      </c>
      <c r="H14" s="15">
        <v>700</v>
      </c>
      <c r="I14" s="15"/>
      <c r="J14" s="15">
        <f t="shared" si="0"/>
        <v>4743</v>
      </c>
    </row>
    <row r="15" spans="1:10" x14ac:dyDescent="0.25">
      <c r="A15" s="12" t="s">
        <v>23</v>
      </c>
      <c r="B15" s="24" t="s">
        <v>17</v>
      </c>
      <c r="C15" s="6" t="s">
        <v>12</v>
      </c>
      <c r="D15" s="15">
        <v>50</v>
      </c>
      <c r="E15" s="15">
        <v>100</v>
      </c>
      <c r="F15" s="15">
        <v>233</v>
      </c>
      <c r="G15" s="15">
        <v>3010</v>
      </c>
      <c r="H15" s="15">
        <v>700</v>
      </c>
      <c r="I15" s="15"/>
      <c r="J15" s="15">
        <f t="shared" si="0"/>
        <v>4093</v>
      </c>
    </row>
    <row r="16" spans="1:10" x14ac:dyDescent="0.25">
      <c r="A16" s="12"/>
      <c r="B16" s="25"/>
      <c r="C16" s="6" t="s">
        <v>13</v>
      </c>
      <c r="D16" s="15">
        <v>50</v>
      </c>
      <c r="E16" s="15">
        <v>100</v>
      </c>
      <c r="F16" s="15">
        <v>233</v>
      </c>
      <c r="G16" s="15">
        <v>3250</v>
      </c>
      <c r="H16" s="15">
        <v>700</v>
      </c>
      <c r="I16" s="15"/>
      <c r="J16" s="15">
        <f t="shared" si="0"/>
        <v>4333</v>
      </c>
    </row>
    <row r="17" spans="1:10" x14ac:dyDescent="0.25">
      <c r="A17" s="12"/>
      <c r="B17" s="25"/>
      <c r="C17" s="6" t="s">
        <v>15</v>
      </c>
      <c r="D17" s="15">
        <v>50</v>
      </c>
      <c r="E17" s="15">
        <v>100</v>
      </c>
      <c r="F17" s="15">
        <v>233</v>
      </c>
      <c r="G17" s="15">
        <v>3420</v>
      </c>
      <c r="H17" s="15">
        <v>700</v>
      </c>
      <c r="I17" s="15"/>
      <c r="J17" s="15">
        <f t="shared" si="0"/>
        <v>4503</v>
      </c>
    </row>
    <row r="18" spans="1:10" x14ac:dyDescent="0.25">
      <c r="A18" s="41" t="s">
        <v>34</v>
      </c>
      <c r="B18" s="39" t="s">
        <v>24</v>
      </c>
      <c r="C18" s="4" t="s">
        <v>21</v>
      </c>
      <c r="D18" s="15">
        <v>50</v>
      </c>
      <c r="E18" s="15">
        <v>100</v>
      </c>
      <c r="F18" s="15">
        <v>233</v>
      </c>
      <c r="G18" s="15">
        <v>1460</v>
      </c>
      <c r="H18" s="15">
        <v>400</v>
      </c>
      <c r="I18" s="15">
        <v>740</v>
      </c>
      <c r="J18" s="15">
        <f t="shared" si="0"/>
        <v>2983</v>
      </c>
    </row>
    <row r="19" spans="1:10" x14ac:dyDescent="0.25">
      <c r="A19" s="38"/>
      <c r="B19" s="40"/>
      <c r="C19" s="4" t="s">
        <v>22</v>
      </c>
      <c r="D19" s="15">
        <v>50</v>
      </c>
      <c r="E19" s="15">
        <v>100</v>
      </c>
      <c r="F19" s="15">
        <v>233</v>
      </c>
      <c r="G19" s="15">
        <v>2010</v>
      </c>
      <c r="H19" s="15">
        <v>400</v>
      </c>
      <c r="I19" s="15">
        <v>740</v>
      </c>
      <c r="J19" s="15">
        <f t="shared" si="0"/>
        <v>3533</v>
      </c>
    </row>
    <row r="20" spans="1:10" x14ac:dyDescent="0.25">
      <c r="F20" s="21"/>
      <c r="G20" s="22"/>
    </row>
  </sheetData>
  <mergeCells count="6">
    <mergeCell ref="B11:B14"/>
    <mergeCell ref="B15:B17"/>
    <mergeCell ref="B3:B7"/>
    <mergeCell ref="A18:A19"/>
    <mergeCell ref="B18:B19"/>
    <mergeCell ref="B8:B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114上學雜費</vt:lpstr>
      <vt:lpstr>114上代辦費</vt:lpstr>
      <vt:lpstr>'114上學雜費'!Print_Area</vt:lpstr>
    </vt:vector>
  </TitlesOfParts>
  <Company>高英工商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Su</dc:creator>
  <cp:lastModifiedBy>user</cp:lastModifiedBy>
  <cp:lastPrinted>2020-08-10T01:52:11Z</cp:lastPrinted>
  <dcterms:created xsi:type="dcterms:W3CDTF">2015-08-04T06:26:26Z</dcterms:created>
  <dcterms:modified xsi:type="dcterms:W3CDTF">2025-07-30T02:49:13Z</dcterms:modified>
</cp:coreProperties>
</file>