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4955" windowHeight="7995"/>
  </bookViews>
  <sheets>
    <sheet name="113下學雜費" sheetId="4" r:id="rId1"/>
    <sheet name="113下代辦費" sheetId="5" r:id="rId2"/>
    <sheet name="113上學雜費" sheetId="2" r:id="rId3"/>
    <sheet name="113上代辦費" sheetId="3" r:id="rId4"/>
  </sheets>
  <definedNames>
    <definedName name="_xlnm.Print_Area" localSheetId="2">'113上學雜費'!$A$1:$J$33</definedName>
    <definedName name="_xlnm.Print_Area" localSheetId="0">'113下學雜費'!$A$1:$J$33</definedName>
  </definedNames>
  <calcPr calcId="144525"/>
</workbook>
</file>

<file path=xl/calcChain.xml><?xml version="1.0" encoding="utf-8"?>
<calcChain xmlns="http://schemas.openxmlformats.org/spreadsheetml/2006/main">
  <c r="H4" i="4" l="1"/>
  <c r="J32" i="5" l="1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33" i="4"/>
  <c r="I33" i="4"/>
  <c r="H33" i="4"/>
  <c r="J32" i="4"/>
  <c r="I32" i="4"/>
  <c r="H32" i="4"/>
  <c r="J31" i="4"/>
  <c r="I31" i="4"/>
  <c r="H31" i="4"/>
  <c r="J30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I14" i="4"/>
  <c r="H14" i="4"/>
  <c r="I13" i="4"/>
  <c r="H13" i="4"/>
  <c r="I12" i="4"/>
  <c r="H12" i="4"/>
  <c r="I11" i="4"/>
  <c r="H11" i="4"/>
  <c r="I10" i="4"/>
  <c r="H10" i="4"/>
  <c r="J9" i="4"/>
  <c r="H9" i="4"/>
  <c r="J8" i="4"/>
  <c r="H8" i="4"/>
  <c r="J7" i="4"/>
  <c r="H7" i="4"/>
  <c r="J6" i="4"/>
  <c r="H6" i="4"/>
  <c r="J5" i="4"/>
  <c r="H5" i="4"/>
  <c r="J4" i="4"/>
  <c r="J13" i="3" l="1"/>
  <c r="J11" i="3"/>
  <c r="J31" i="2"/>
  <c r="J32" i="2"/>
  <c r="J33" i="2"/>
  <c r="J30" i="2"/>
  <c r="I31" i="2"/>
  <c r="I32" i="2"/>
  <c r="I33" i="2"/>
  <c r="I30" i="2"/>
  <c r="I28" i="2"/>
  <c r="I29" i="2"/>
  <c r="I27" i="2"/>
  <c r="I24" i="2"/>
  <c r="I25" i="2"/>
  <c r="I26" i="2"/>
  <c r="I23" i="2"/>
  <c r="I21" i="2"/>
  <c r="I22" i="2"/>
  <c r="I20" i="2"/>
  <c r="I16" i="2"/>
  <c r="J16" i="2"/>
  <c r="I17" i="2"/>
  <c r="J17" i="2"/>
  <c r="I18" i="2"/>
  <c r="J18" i="2"/>
  <c r="I19" i="2"/>
  <c r="J19" i="2"/>
  <c r="J15" i="2"/>
  <c r="I15" i="2"/>
  <c r="J9" i="2"/>
  <c r="I9" i="2"/>
  <c r="J8" i="2"/>
  <c r="I8" i="2"/>
  <c r="J7" i="2"/>
  <c r="I7" i="2"/>
  <c r="J6" i="2"/>
  <c r="I6" i="2"/>
  <c r="J5" i="2"/>
  <c r="I5" i="2"/>
  <c r="J4" i="2"/>
  <c r="I4" i="2"/>
  <c r="I11" i="2"/>
  <c r="I12" i="2"/>
  <c r="I13" i="2"/>
  <c r="I14" i="2"/>
  <c r="I10" i="2"/>
  <c r="H14" i="2"/>
  <c r="H12" i="2"/>
  <c r="J4" i="3" l="1"/>
  <c r="J5" i="3"/>
  <c r="J6" i="3"/>
  <c r="J7" i="3"/>
  <c r="J8" i="3"/>
  <c r="J9" i="3"/>
  <c r="J10" i="3"/>
  <c r="J12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" i="3"/>
  <c r="H5" i="2"/>
  <c r="H6" i="2"/>
  <c r="H7" i="2"/>
  <c r="H8" i="2"/>
  <c r="H9" i="2"/>
  <c r="H10" i="2"/>
  <c r="H11" i="2"/>
  <c r="H13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" i="2"/>
</calcChain>
</file>

<file path=xl/sharedStrings.xml><?xml version="1.0" encoding="utf-8"?>
<sst xmlns="http://schemas.openxmlformats.org/spreadsheetml/2006/main" count="214" uniqueCount="39">
  <si>
    <t>年級</t>
  </si>
  <si>
    <t>班別</t>
  </si>
  <si>
    <t>科別</t>
  </si>
  <si>
    <t>學費</t>
  </si>
  <si>
    <t>雜費</t>
  </si>
  <si>
    <t>實習實驗費</t>
  </si>
  <si>
    <t>電腦使用費</t>
  </si>
  <si>
    <t>班級費</t>
  </si>
  <si>
    <t>家長會費</t>
  </si>
  <si>
    <t>冷氣維護費</t>
  </si>
  <si>
    <t>畢業紀念冊 (多退少補)</t>
  </si>
  <si>
    <t>正規班</t>
  </si>
  <si>
    <t>汽車</t>
  </si>
  <si>
    <t>電機</t>
  </si>
  <si>
    <t>資訊</t>
  </si>
  <si>
    <t>餐管</t>
  </si>
  <si>
    <t>美容</t>
  </si>
  <si>
    <t>建教班</t>
  </si>
  <si>
    <t>廣設</t>
  </si>
  <si>
    <t>一年級</t>
  </si>
  <si>
    <t>書籍費      (多退少補)</t>
    <phoneticPr fontId="4" type="noConversion"/>
  </si>
  <si>
    <t xml:space="preserve">學生平安保險費 (多退少補)   </t>
    <phoneticPr fontId="4" type="noConversion"/>
  </si>
  <si>
    <t>汽車</t>
    <phoneticPr fontId="4" type="noConversion"/>
  </si>
  <si>
    <t>餐管</t>
    <phoneticPr fontId="4" type="noConversion"/>
  </si>
  <si>
    <t>二年級</t>
    <phoneticPr fontId="4" type="noConversion"/>
  </si>
  <si>
    <t>三年級</t>
    <phoneticPr fontId="4" type="noConversion"/>
  </si>
  <si>
    <t>三年級</t>
    <phoneticPr fontId="4" type="noConversion"/>
  </si>
  <si>
    <t>二年級</t>
    <phoneticPr fontId="4" type="noConversion"/>
  </si>
  <si>
    <t>合計</t>
    <phoneticPr fontId="4" type="noConversion"/>
  </si>
  <si>
    <t>合計</t>
    <phoneticPr fontId="4" type="noConversion"/>
  </si>
  <si>
    <t>教育部補助金額</t>
    <phoneticPr fontId="4" type="noConversion"/>
  </si>
  <si>
    <t>本校補助金額</t>
    <phoneticPr fontId="4" type="noConversion"/>
  </si>
  <si>
    <t>備   註</t>
    <phoneticPr fontId="4" type="noConversion"/>
  </si>
  <si>
    <t>高英工商職業學校113學年度第1學期學雜費明細表</t>
    <phoneticPr fontId="4" type="noConversion"/>
  </si>
  <si>
    <t xml:space="preserve">   高英工商職業學校113學年度第1學期代辦費明細表</t>
    <phoneticPr fontId="4" type="noConversion"/>
  </si>
  <si>
    <t>進修部</t>
    <phoneticPr fontId="4" type="noConversion"/>
  </si>
  <si>
    <t>高英工商職業學校113學年度第2學期學雜費明細表</t>
    <phoneticPr fontId="4" type="noConversion"/>
  </si>
  <si>
    <t xml:space="preserve">   高英工商職業學校113學年度第2學期代辦費明細表</t>
    <phoneticPr fontId="4" type="noConversion"/>
  </si>
  <si>
    <t>書刊費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</si>
</sst>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_ "/>
    <numFmt numFmtId="177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標楷體"/>
      <family val="4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1" xfId="2" applyFont="1" applyFill="1" applyBorder="1" applyAlignment="1">
      <alignment horizontal="center" vertical="center"/>
    </xf>
    <xf numFmtId="0" fontId="3" fillId="0" borderId="0" xfId="3">
      <alignment vertical="center"/>
    </xf>
    <xf numFmtId="0" fontId="1" fillId="0" borderId="1" xfId="2" applyFont="1" applyBorder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0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1" fillId="0" borderId="0" xfId="2" applyFont="1" applyBorder="1">
      <alignment vertical="center"/>
    </xf>
    <xf numFmtId="176" fontId="1" fillId="0" borderId="0" xfId="2" applyNumberFormat="1" applyFont="1" applyBorder="1">
      <alignment vertical="center"/>
    </xf>
    <xf numFmtId="0" fontId="1" fillId="0" borderId="1" xfId="2" applyFont="1" applyBorder="1" applyAlignment="1">
      <alignment horizontal="center" vertical="center" wrapText="1"/>
    </xf>
    <xf numFmtId="0" fontId="1" fillId="2" borderId="2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 wrapText="1"/>
    </xf>
    <xf numFmtId="177" fontId="1" fillId="2" borderId="1" xfId="4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7" fontId="1" fillId="0" borderId="0" xfId="4" applyNumberFormat="1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2" borderId="2" xfId="2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1" fillId="0" borderId="2" xfId="4" applyNumberFormat="1" applyFont="1" applyBorder="1" applyAlignment="1">
      <alignment horizontal="center" vertical="center" wrapText="1"/>
    </xf>
    <xf numFmtId="177" fontId="1" fillId="0" borderId="4" xfId="4" applyNumberFormat="1" applyFont="1" applyBorder="1" applyAlignment="1">
      <alignment horizontal="center" vertical="center" wrapText="1"/>
    </xf>
    <xf numFmtId="176" fontId="1" fillId="0" borderId="7" xfId="2" applyNumberFormat="1" applyFont="1" applyBorder="1" applyAlignment="1">
      <alignment horizontal="center" vertical="center" wrapText="1"/>
    </xf>
    <xf numFmtId="176" fontId="1" fillId="0" borderId="8" xfId="2" applyNumberFormat="1" applyFont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177" fontId="1" fillId="0" borderId="2" xfId="4" applyNumberFormat="1" applyFont="1" applyFill="1" applyBorder="1" applyAlignment="1">
      <alignment horizontal="center" vertical="center"/>
    </xf>
    <xf numFmtId="177" fontId="1" fillId="0" borderId="4" xfId="4" applyNumberFormat="1" applyFont="1" applyFill="1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一般 4" xfId="1"/>
    <cellStyle name="千分位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I20" sqref="I20"/>
    </sheetView>
  </sheetViews>
  <sheetFormatPr defaultRowHeight="16.5" x14ac:dyDescent="0.25"/>
  <cols>
    <col min="4" max="5" width="9" customWidth="1"/>
    <col min="6" max="6" width="11.625" customWidth="1"/>
    <col min="7" max="8" width="11.375" customWidth="1"/>
    <col min="9" max="9" width="16.625" bestFit="1" customWidth="1"/>
    <col min="10" max="10" width="14.375" bestFit="1" customWidth="1"/>
  </cols>
  <sheetData>
    <row r="1" spans="1:12" ht="27.75" x14ac:dyDescent="0.25">
      <c r="A1" s="7"/>
      <c r="B1" s="8" t="s">
        <v>36</v>
      </c>
      <c r="D1" s="7"/>
      <c r="E1" s="9"/>
      <c r="F1" s="9"/>
      <c r="G1" s="9"/>
      <c r="H1" s="9"/>
      <c r="I1" s="9"/>
      <c r="J1" s="9"/>
    </row>
    <row r="2" spans="1:12" ht="20.100000000000001" customHeight="1" x14ac:dyDescent="0.25">
      <c r="A2" s="42" t="s">
        <v>0</v>
      </c>
      <c r="B2" s="42" t="s">
        <v>1</v>
      </c>
      <c r="C2" s="44" t="s">
        <v>2</v>
      </c>
      <c r="D2" s="46" t="s">
        <v>3</v>
      </c>
      <c r="E2" s="46" t="s">
        <v>4</v>
      </c>
      <c r="F2" s="46" t="s">
        <v>5</v>
      </c>
      <c r="G2" s="35" t="s">
        <v>6</v>
      </c>
      <c r="H2" s="35" t="s">
        <v>28</v>
      </c>
      <c r="I2" s="37" t="s">
        <v>32</v>
      </c>
      <c r="J2" s="38"/>
    </row>
    <row r="3" spans="1:12" ht="20.100000000000001" customHeight="1" x14ac:dyDescent="0.25">
      <c r="A3" s="43"/>
      <c r="B3" s="43"/>
      <c r="C3" s="45"/>
      <c r="D3" s="47"/>
      <c r="E3" s="47"/>
      <c r="F3" s="47"/>
      <c r="G3" s="36"/>
      <c r="H3" s="36"/>
      <c r="I3" s="19" t="s">
        <v>30</v>
      </c>
      <c r="J3" s="19" t="s">
        <v>31</v>
      </c>
    </row>
    <row r="4" spans="1:12" ht="20.100000000000001" customHeight="1" x14ac:dyDescent="0.25">
      <c r="A4" s="25"/>
      <c r="B4" s="29" t="s">
        <v>11</v>
      </c>
      <c r="C4" s="6" t="s">
        <v>12</v>
      </c>
      <c r="D4" s="17">
        <v>26162</v>
      </c>
      <c r="E4" s="17">
        <v>3365</v>
      </c>
      <c r="F4" s="20">
        <v>2970</v>
      </c>
      <c r="G4" s="17"/>
      <c r="H4" s="17">
        <f>SUM(D4:G4)</f>
        <v>32497</v>
      </c>
      <c r="I4" s="22">
        <v>26162</v>
      </c>
      <c r="J4" s="22">
        <f>E4</f>
        <v>3365</v>
      </c>
      <c r="L4" s="28"/>
    </row>
    <row r="5" spans="1:12" ht="20.100000000000001" customHeight="1" x14ac:dyDescent="0.25">
      <c r="A5" s="26"/>
      <c r="B5" s="30"/>
      <c r="C5" s="6" t="s">
        <v>13</v>
      </c>
      <c r="D5" s="17">
        <v>26162</v>
      </c>
      <c r="E5" s="17">
        <v>3365</v>
      </c>
      <c r="F5" s="20">
        <v>2970</v>
      </c>
      <c r="G5" s="17"/>
      <c r="H5" s="17">
        <f t="shared" ref="H5:H33" si="0">SUM(D5:G5)</f>
        <v>32497</v>
      </c>
      <c r="I5" s="22">
        <v>26162</v>
      </c>
      <c r="J5" s="22">
        <f t="shared" ref="I5:J9" si="1">E5</f>
        <v>3365</v>
      </c>
      <c r="L5" s="28"/>
    </row>
    <row r="6" spans="1:12" ht="20.100000000000001" customHeight="1" x14ac:dyDescent="0.25">
      <c r="A6" s="26"/>
      <c r="B6" s="30"/>
      <c r="C6" s="6" t="s">
        <v>14</v>
      </c>
      <c r="D6" s="17">
        <v>26162</v>
      </c>
      <c r="E6" s="17">
        <v>3365</v>
      </c>
      <c r="F6" s="20">
        <v>2970</v>
      </c>
      <c r="G6" s="17"/>
      <c r="H6" s="17">
        <f t="shared" si="0"/>
        <v>32497</v>
      </c>
      <c r="I6" s="22">
        <v>26162</v>
      </c>
      <c r="J6" s="22">
        <f t="shared" si="1"/>
        <v>3365</v>
      </c>
      <c r="L6" s="28"/>
    </row>
    <row r="7" spans="1:12" ht="20.100000000000001" customHeight="1" x14ac:dyDescent="0.25">
      <c r="A7" s="26"/>
      <c r="B7" s="30"/>
      <c r="C7" s="6" t="s">
        <v>18</v>
      </c>
      <c r="D7" s="17">
        <v>26162</v>
      </c>
      <c r="E7" s="17">
        <v>3300</v>
      </c>
      <c r="F7" s="20">
        <v>2970</v>
      </c>
      <c r="G7" s="17"/>
      <c r="H7" s="17">
        <f t="shared" si="0"/>
        <v>32432</v>
      </c>
      <c r="I7" s="22">
        <v>26162</v>
      </c>
      <c r="J7" s="22">
        <f t="shared" si="1"/>
        <v>3300</v>
      </c>
      <c r="L7" s="28"/>
    </row>
    <row r="8" spans="1:12" ht="20.100000000000001" customHeight="1" x14ac:dyDescent="0.25">
      <c r="A8" s="26"/>
      <c r="B8" s="30"/>
      <c r="C8" s="6" t="s">
        <v>15</v>
      </c>
      <c r="D8" s="17">
        <v>26162</v>
      </c>
      <c r="E8" s="17">
        <v>3365</v>
      </c>
      <c r="F8" s="20">
        <v>2970</v>
      </c>
      <c r="G8" s="17"/>
      <c r="H8" s="17">
        <f t="shared" si="0"/>
        <v>32497</v>
      </c>
      <c r="I8" s="22">
        <v>26162</v>
      </c>
      <c r="J8" s="22">
        <f t="shared" si="1"/>
        <v>3365</v>
      </c>
      <c r="L8" s="28"/>
    </row>
    <row r="9" spans="1:12" ht="20.100000000000001" customHeight="1" x14ac:dyDescent="0.25">
      <c r="A9" s="26"/>
      <c r="B9" s="39"/>
      <c r="C9" s="6" t="s">
        <v>16</v>
      </c>
      <c r="D9" s="17">
        <v>26162</v>
      </c>
      <c r="E9" s="18">
        <v>3250</v>
      </c>
      <c r="F9" s="20">
        <v>1520</v>
      </c>
      <c r="G9" s="17"/>
      <c r="H9" s="17">
        <f t="shared" si="0"/>
        <v>30932</v>
      </c>
      <c r="I9" s="22">
        <v>26162</v>
      </c>
      <c r="J9" s="22">
        <f t="shared" si="1"/>
        <v>3250</v>
      </c>
      <c r="L9" s="28"/>
    </row>
    <row r="10" spans="1:12" ht="20.100000000000001" customHeight="1" x14ac:dyDescent="0.25">
      <c r="A10" s="26" t="s">
        <v>25</v>
      </c>
      <c r="B10" s="29" t="s">
        <v>17</v>
      </c>
      <c r="C10" s="6" t="s">
        <v>12</v>
      </c>
      <c r="D10" s="17">
        <v>26162</v>
      </c>
      <c r="E10" s="17">
        <v>2525</v>
      </c>
      <c r="F10" s="20">
        <v>1980</v>
      </c>
      <c r="G10" s="17"/>
      <c r="H10" s="17">
        <f t="shared" si="0"/>
        <v>30667</v>
      </c>
      <c r="I10" s="22">
        <f>D10+E10</f>
        <v>28687</v>
      </c>
      <c r="J10" s="21"/>
      <c r="L10" s="28"/>
    </row>
    <row r="11" spans="1:12" ht="20.100000000000001" customHeight="1" x14ac:dyDescent="0.25">
      <c r="A11" s="26"/>
      <c r="B11" s="40"/>
      <c r="C11" s="6" t="s">
        <v>13</v>
      </c>
      <c r="D11" s="17">
        <v>26162</v>
      </c>
      <c r="E11" s="17">
        <v>2525</v>
      </c>
      <c r="F11" s="20">
        <v>1980</v>
      </c>
      <c r="G11" s="17"/>
      <c r="H11" s="17">
        <f t="shared" si="0"/>
        <v>30667</v>
      </c>
      <c r="I11" s="22">
        <f t="shared" ref="I11:I14" si="2">D11+E11</f>
        <v>28687</v>
      </c>
      <c r="J11" s="21"/>
      <c r="L11" s="28"/>
    </row>
    <row r="12" spans="1:12" ht="20.100000000000001" customHeight="1" x14ac:dyDescent="0.25">
      <c r="A12" s="26"/>
      <c r="B12" s="40"/>
      <c r="C12" s="6" t="s">
        <v>14</v>
      </c>
      <c r="D12" s="17">
        <v>26162</v>
      </c>
      <c r="E12" s="17">
        <v>2525</v>
      </c>
      <c r="F12" s="20">
        <v>1980</v>
      </c>
      <c r="G12" s="17"/>
      <c r="H12" s="17">
        <f t="shared" si="0"/>
        <v>30667</v>
      </c>
      <c r="I12" s="22">
        <f t="shared" si="2"/>
        <v>28687</v>
      </c>
      <c r="J12" s="22"/>
      <c r="L12" s="28"/>
    </row>
    <row r="13" spans="1:12" ht="20.100000000000001" customHeight="1" x14ac:dyDescent="0.25">
      <c r="A13" s="26"/>
      <c r="B13" s="40"/>
      <c r="C13" s="6" t="s">
        <v>15</v>
      </c>
      <c r="D13" s="17">
        <v>26162</v>
      </c>
      <c r="E13" s="17">
        <v>2525</v>
      </c>
      <c r="F13" s="17">
        <v>1980</v>
      </c>
      <c r="G13" s="17"/>
      <c r="H13" s="17">
        <f t="shared" si="0"/>
        <v>30667</v>
      </c>
      <c r="I13" s="22">
        <f t="shared" si="2"/>
        <v>28687</v>
      </c>
      <c r="J13" s="21"/>
      <c r="L13" s="28"/>
    </row>
    <row r="14" spans="1:12" ht="20.100000000000001" customHeight="1" x14ac:dyDescent="0.25">
      <c r="A14" s="26"/>
      <c r="B14" s="41"/>
      <c r="C14" s="6" t="s">
        <v>16</v>
      </c>
      <c r="D14" s="17">
        <v>26162</v>
      </c>
      <c r="E14" s="18">
        <v>2440</v>
      </c>
      <c r="F14" s="20">
        <v>1145</v>
      </c>
      <c r="G14" s="17"/>
      <c r="H14" s="17">
        <f t="shared" si="0"/>
        <v>29747</v>
      </c>
      <c r="I14" s="22">
        <f t="shared" si="2"/>
        <v>28602</v>
      </c>
      <c r="J14" s="22"/>
      <c r="L14" s="28"/>
    </row>
    <row r="15" spans="1:12" ht="20.100000000000001" customHeight="1" x14ac:dyDescent="0.25">
      <c r="A15" s="25"/>
      <c r="B15" s="29" t="s">
        <v>11</v>
      </c>
      <c r="C15" s="6" t="s">
        <v>12</v>
      </c>
      <c r="D15" s="17">
        <v>26162</v>
      </c>
      <c r="E15" s="20">
        <v>3365</v>
      </c>
      <c r="F15" s="20">
        <v>2970</v>
      </c>
      <c r="G15" s="17"/>
      <c r="H15" s="17">
        <f t="shared" si="0"/>
        <v>32497</v>
      </c>
      <c r="I15" s="22">
        <f>D15</f>
        <v>26162</v>
      </c>
      <c r="J15" s="22">
        <f>E15</f>
        <v>3365</v>
      </c>
      <c r="L15" s="28"/>
    </row>
    <row r="16" spans="1:12" ht="20.100000000000001" customHeight="1" x14ac:dyDescent="0.25">
      <c r="A16" s="26"/>
      <c r="B16" s="30"/>
      <c r="C16" s="6" t="s">
        <v>14</v>
      </c>
      <c r="D16" s="17">
        <v>26162</v>
      </c>
      <c r="E16" s="20">
        <v>3365</v>
      </c>
      <c r="F16" s="20">
        <v>2970</v>
      </c>
      <c r="G16" s="17"/>
      <c r="H16" s="17">
        <f t="shared" si="0"/>
        <v>32497</v>
      </c>
      <c r="I16" s="22">
        <f t="shared" ref="I16:J19" si="3">D16</f>
        <v>26162</v>
      </c>
      <c r="J16" s="22">
        <f t="shared" si="3"/>
        <v>3365</v>
      </c>
      <c r="L16" s="28"/>
    </row>
    <row r="17" spans="1:12" ht="20.100000000000001" customHeight="1" x14ac:dyDescent="0.25">
      <c r="A17" s="26"/>
      <c r="B17" s="30"/>
      <c r="C17" s="6" t="s">
        <v>18</v>
      </c>
      <c r="D17" s="17">
        <v>26162</v>
      </c>
      <c r="E17" s="20">
        <v>3300</v>
      </c>
      <c r="F17" s="20">
        <v>2970</v>
      </c>
      <c r="G17" s="17"/>
      <c r="H17" s="17">
        <f t="shared" si="0"/>
        <v>32432</v>
      </c>
      <c r="I17" s="22">
        <f t="shared" si="3"/>
        <v>26162</v>
      </c>
      <c r="J17" s="22">
        <f t="shared" si="3"/>
        <v>3300</v>
      </c>
      <c r="L17" s="28"/>
    </row>
    <row r="18" spans="1:12" ht="20.100000000000001" customHeight="1" x14ac:dyDescent="0.25">
      <c r="A18" s="26"/>
      <c r="B18" s="30"/>
      <c r="C18" s="6" t="s">
        <v>15</v>
      </c>
      <c r="D18" s="17">
        <v>26162</v>
      </c>
      <c r="E18" s="20">
        <v>3365</v>
      </c>
      <c r="F18" s="20">
        <v>2970</v>
      </c>
      <c r="G18" s="17"/>
      <c r="H18" s="17">
        <f t="shared" si="0"/>
        <v>32497</v>
      </c>
      <c r="I18" s="22">
        <f t="shared" si="3"/>
        <v>26162</v>
      </c>
      <c r="J18" s="22">
        <f t="shared" si="3"/>
        <v>3365</v>
      </c>
      <c r="L18" s="28"/>
    </row>
    <row r="19" spans="1:12" ht="20.100000000000001" customHeight="1" x14ac:dyDescent="0.25">
      <c r="A19" s="26"/>
      <c r="B19" s="39"/>
      <c r="C19" s="6" t="s">
        <v>16</v>
      </c>
      <c r="D19" s="17">
        <v>26162</v>
      </c>
      <c r="E19" s="20">
        <v>3250</v>
      </c>
      <c r="F19" s="20">
        <v>1520</v>
      </c>
      <c r="G19" s="17"/>
      <c r="H19" s="17">
        <f t="shared" si="0"/>
        <v>30932</v>
      </c>
      <c r="I19" s="22">
        <f t="shared" si="3"/>
        <v>26162</v>
      </c>
      <c r="J19" s="22">
        <f t="shared" si="3"/>
        <v>3250</v>
      </c>
      <c r="L19" s="28"/>
    </row>
    <row r="20" spans="1:12" ht="20.100000000000001" customHeight="1" x14ac:dyDescent="0.25">
      <c r="A20" s="26" t="s">
        <v>24</v>
      </c>
      <c r="B20" s="29" t="s">
        <v>17</v>
      </c>
      <c r="C20" s="6" t="s">
        <v>12</v>
      </c>
      <c r="D20" s="17">
        <v>26162</v>
      </c>
      <c r="E20" s="20">
        <v>2525</v>
      </c>
      <c r="F20" s="20">
        <v>1980</v>
      </c>
      <c r="G20" s="17"/>
      <c r="H20" s="17">
        <f t="shared" si="0"/>
        <v>30667</v>
      </c>
      <c r="I20" s="22">
        <f>D20+E20</f>
        <v>28687</v>
      </c>
      <c r="J20" s="21"/>
      <c r="L20" s="28"/>
    </row>
    <row r="21" spans="1:12" ht="20.100000000000001" customHeight="1" x14ac:dyDescent="0.25">
      <c r="A21" s="26"/>
      <c r="B21" s="30"/>
      <c r="C21" s="6" t="s">
        <v>13</v>
      </c>
      <c r="D21" s="17">
        <v>26162</v>
      </c>
      <c r="E21" s="20">
        <v>2525</v>
      </c>
      <c r="F21" s="20">
        <v>1980</v>
      </c>
      <c r="G21" s="17"/>
      <c r="H21" s="17">
        <f t="shared" si="0"/>
        <v>30667</v>
      </c>
      <c r="I21" s="22">
        <f t="shared" ref="I21:I22" si="4">D21+E21</f>
        <v>28687</v>
      </c>
      <c r="J21" s="21"/>
      <c r="L21" s="28"/>
    </row>
    <row r="22" spans="1:12" ht="20.100000000000001" customHeight="1" x14ac:dyDescent="0.25">
      <c r="A22" s="26"/>
      <c r="B22" s="30"/>
      <c r="C22" s="6" t="s">
        <v>15</v>
      </c>
      <c r="D22" s="17">
        <v>26162</v>
      </c>
      <c r="E22" s="20">
        <v>2525</v>
      </c>
      <c r="F22" s="20">
        <v>1980</v>
      </c>
      <c r="G22" s="17"/>
      <c r="H22" s="17">
        <f t="shared" si="0"/>
        <v>30667</v>
      </c>
      <c r="I22" s="22">
        <f t="shared" si="4"/>
        <v>28687</v>
      </c>
      <c r="J22" s="21"/>
      <c r="L22" s="28"/>
    </row>
    <row r="23" spans="1:12" ht="20.100000000000001" customHeight="1" x14ac:dyDescent="0.25">
      <c r="A23" s="25"/>
      <c r="B23" s="29" t="s">
        <v>11</v>
      </c>
      <c r="C23" s="6" t="s">
        <v>12</v>
      </c>
      <c r="D23" s="17">
        <v>26162</v>
      </c>
      <c r="E23" s="20">
        <v>3365</v>
      </c>
      <c r="F23" s="20">
        <v>2970</v>
      </c>
      <c r="G23" s="17">
        <v>550</v>
      </c>
      <c r="H23" s="17">
        <f t="shared" si="0"/>
        <v>33047</v>
      </c>
      <c r="I23" s="22">
        <f>D23</f>
        <v>26162</v>
      </c>
      <c r="J23" s="22"/>
      <c r="L23" s="28"/>
    </row>
    <row r="24" spans="1:12" ht="20.100000000000001" customHeight="1" x14ac:dyDescent="0.25">
      <c r="A24" s="26"/>
      <c r="B24" s="30"/>
      <c r="C24" s="6" t="s">
        <v>14</v>
      </c>
      <c r="D24" s="17">
        <v>26162</v>
      </c>
      <c r="E24" s="20">
        <v>3365</v>
      </c>
      <c r="F24" s="20">
        <v>2970</v>
      </c>
      <c r="G24" s="17"/>
      <c r="H24" s="17">
        <f t="shared" si="0"/>
        <v>32497</v>
      </c>
      <c r="I24" s="22">
        <f t="shared" ref="I24:I26" si="5">D24</f>
        <v>26162</v>
      </c>
      <c r="J24" s="22"/>
      <c r="L24" s="28"/>
    </row>
    <row r="25" spans="1:12" ht="20.100000000000001" customHeight="1" x14ac:dyDescent="0.25">
      <c r="A25" s="26"/>
      <c r="B25" s="30"/>
      <c r="C25" s="6" t="s">
        <v>18</v>
      </c>
      <c r="D25" s="17">
        <v>26162</v>
      </c>
      <c r="E25" s="20">
        <v>3300</v>
      </c>
      <c r="F25" s="20">
        <v>2970</v>
      </c>
      <c r="G25" s="17"/>
      <c r="H25" s="17">
        <f t="shared" si="0"/>
        <v>32432</v>
      </c>
      <c r="I25" s="22">
        <f t="shared" si="5"/>
        <v>26162</v>
      </c>
      <c r="J25" s="22"/>
      <c r="L25" s="28"/>
    </row>
    <row r="26" spans="1:12" ht="20.100000000000001" customHeight="1" x14ac:dyDescent="0.25">
      <c r="A26" s="26"/>
      <c r="B26" s="30"/>
      <c r="C26" s="6" t="s">
        <v>15</v>
      </c>
      <c r="D26" s="17">
        <v>26162</v>
      </c>
      <c r="E26" s="20">
        <v>3365</v>
      </c>
      <c r="F26" s="20">
        <v>2970</v>
      </c>
      <c r="G26" s="17"/>
      <c r="H26" s="17">
        <f t="shared" si="0"/>
        <v>32497</v>
      </c>
      <c r="I26" s="22">
        <f t="shared" si="5"/>
        <v>26162</v>
      </c>
      <c r="J26" s="22"/>
      <c r="L26" s="28"/>
    </row>
    <row r="27" spans="1:12" ht="20.100000000000001" customHeight="1" x14ac:dyDescent="0.25">
      <c r="A27" s="26" t="s">
        <v>19</v>
      </c>
      <c r="B27" s="29" t="s">
        <v>17</v>
      </c>
      <c r="C27" s="6" t="s">
        <v>12</v>
      </c>
      <c r="D27" s="17">
        <v>26162</v>
      </c>
      <c r="E27" s="20">
        <v>2525</v>
      </c>
      <c r="F27" s="20">
        <v>1980</v>
      </c>
      <c r="G27" s="17">
        <v>550</v>
      </c>
      <c r="H27" s="17">
        <f t="shared" si="0"/>
        <v>31217</v>
      </c>
      <c r="I27" s="22">
        <f>D27+E27</f>
        <v>28687</v>
      </c>
      <c r="J27" s="21"/>
      <c r="L27" s="28"/>
    </row>
    <row r="28" spans="1:12" ht="20.100000000000001" customHeight="1" x14ac:dyDescent="0.25">
      <c r="A28" s="26"/>
      <c r="B28" s="30"/>
      <c r="C28" s="6" t="s">
        <v>13</v>
      </c>
      <c r="D28" s="17">
        <v>26162</v>
      </c>
      <c r="E28" s="20">
        <v>2525</v>
      </c>
      <c r="F28" s="20">
        <v>1980</v>
      </c>
      <c r="G28" s="17">
        <v>550</v>
      </c>
      <c r="H28" s="17">
        <f t="shared" si="0"/>
        <v>31217</v>
      </c>
      <c r="I28" s="22">
        <f t="shared" ref="I28:I29" si="6">D28+E28</f>
        <v>28687</v>
      </c>
      <c r="J28" s="21"/>
      <c r="L28" s="28"/>
    </row>
    <row r="29" spans="1:12" ht="20.100000000000001" customHeight="1" x14ac:dyDescent="0.25">
      <c r="A29" s="27"/>
      <c r="B29" s="30"/>
      <c r="C29" s="6" t="s">
        <v>15</v>
      </c>
      <c r="D29" s="17">
        <v>26162</v>
      </c>
      <c r="E29" s="20">
        <v>2525</v>
      </c>
      <c r="F29" s="20">
        <v>1980</v>
      </c>
      <c r="G29" s="17"/>
      <c r="H29" s="17">
        <f t="shared" si="0"/>
        <v>30667</v>
      </c>
      <c r="I29" s="22">
        <f t="shared" si="6"/>
        <v>28687</v>
      </c>
      <c r="J29" s="21"/>
      <c r="L29" s="28"/>
    </row>
    <row r="30" spans="1:12" ht="20.100000000000001" customHeight="1" x14ac:dyDescent="0.25">
      <c r="A30" s="31" t="s">
        <v>35</v>
      </c>
      <c r="B30" s="33" t="s">
        <v>24</v>
      </c>
      <c r="C30" s="4" t="s">
        <v>22</v>
      </c>
      <c r="D30" s="17">
        <v>26162</v>
      </c>
      <c r="E30" s="17">
        <v>2305</v>
      </c>
      <c r="F30" s="17">
        <v>2040</v>
      </c>
      <c r="G30" s="17"/>
      <c r="H30" s="17">
        <f t="shared" si="0"/>
        <v>30507</v>
      </c>
      <c r="I30" s="22">
        <f>D30</f>
        <v>26162</v>
      </c>
      <c r="J30" s="22">
        <f>E30</f>
        <v>2305</v>
      </c>
      <c r="L30" s="28"/>
    </row>
    <row r="31" spans="1:12" ht="20.100000000000001" customHeight="1" x14ac:dyDescent="0.25">
      <c r="A31" s="31"/>
      <c r="B31" s="34"/>
      <c r="C31" s="4" t="s">
        <v>23</v>
      </c>
      <c r="D31" s="17">
        <v>26162</v>
      </c>
      <c r="E31" s="17">
        <v>2305</v>
      </c>
      <c r="F31" s="17">
        <v>2040</v>
      </c>
      <c r="G31" s="17"/>
      <c r="H31" s="17">
        <f t="shared" si="0"/>
        <v>30507</v>
      </c>
      <c r="I31" s="22">
        <f t="shared" ref="I31:J33" si="7">D31</f>
        <v>26162</v>
      </c>
      <c r="J31" s="22">
        <f t="shared" si="7"/>
        <v>2305</v>
      </c>
      <c r="L31" s="28"/>
    </row>
    <row r="32" spans="1:12" ht="20.100000000000001" customHeight="1" x14ac:dyDescent="0.25">
      <c r="A32" s="31"/>
      <c r="B32" s="33" t="s">
        <v>25</v>
      </c>
      <c r="C32" s="4" t="s">
        <v>22</v>
      </c>
      <c r="D32" s="17">
        <v>26162</v>
      </c>
      <c r="E32" s="17">
        <v>2305</v>
      </c>
      <c r="F32" s="17">
        <v>2040</v>
      </c>
      <c r="G32" s="17"/>
      <c r="H32" s="17">
        <f t="shared" si="0"/>
        <v>30507</v>
      </c>
      <c r="I32" s="22">
        <f t="shared" si="7"/>
        <v>26162</v>
      </c>
      <c r="J32" s="22">
        <f t="shared" si="7"/>
        <v>2305</v>
      </c>
      <c r="L32" s="28"/>
    </row>
    <row r="33" spans="1:12" ht="20.100000000000001" customHeight="1" x14ac:dyDescent="0.25">
      <c r="A33" s="32"/>
      <c r="B33" s="34"/>
      <c r="C33" s="4" t="s">
        <v>23</v>
      </c>
      <c r="D33" s="17">
        <v>26162</v>
      </c>
      <c r="E33" s="17">
        <v>2305</v>
      </c>
      <c r="F33" s="17">
        <v>2040</v>
      </c>
      <c r="G33" s="17"/>
      <c r="H33" s="17">
        <f t="shared" si="0"/>
        <v>30507</v>
      </c>
      <c r="I33" s="22">
        <f t="shared" si="7"/>
        <v>26162</v>
      </c>
      <c r="J33" s="22">
        <f t="shared" si="7"/>
        <v>2305</v>
      </c>
      <c r="L33" s="28"/>
    </row>
  </sheetData>
  <mergeCells count="18">
    <mergeCell ref="B15:B19"/>
    <mergeCell ref="A2:A3"/>
    <mergeCell ref="B2:B3"/>
    <mergeCell ref="C2:C3"/>
    <mergeCell ref="D2:D3"/>
    <mergeCell ref="G2:G3"/>
    <mergeCell ref="H2:H3"/>
    <mergeCell ref="I2:J2"/>
    <mergeCell ref="B4:B9"/>
    <mergeCell ref="B10:B14"/>
    <mergeCell ref="E2:E3"/>
    <mergeCell ref="F2:F3"/>
    <mergeCell ref="B20:B22"/>
    <mergeCell ref="B23:B26"/>
    <mergeCell ref="B27:B29"/>
    <mergeCell ref="A30:A33"/>
    <mergeCell ref="B30:B31"/>
    <mergeCell ref="B32:B3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G5" sqref="G5"/>
    </sheetView>
  </sheetViews>
  <sheetFormatPr defaultRowHeight="16.5" x14ac:dyDescent="0.25"/>
  <cols>
    <col min="4" max="5" width="9.25" bestFit="1" customWidth="1"/>
    <col min="6" max="6" width="17.25" customWidth="1"/>
    <col min="7" max="7" width="10.875" bestFit="1" customWidth="1"/>
    <col min="8" max="8" width="11.625" bestFit="1" customWidth="1"/>
    <col min="9" max="9" width="12.75" customWidth="1"/>
    <col min="10" max="10" width="13.625" customWidth="1"/>
  </cols>
  <sheetData>
    <row r="1" spans="1:10" ht="27.75" x14ac:dyDescent="0.25">
      <c r="A1" s="7"/>
      <c r="B1" s="8" t="s">
        <v>37</v>
      </c>
      <c r="D1" s="9"/>
      <c r="E1" s="9"/>
      <c r="F1" s="9"/>
      <c r="G1" s="10"/>
      <c r="H1" s="3"/>
      <c r="I1" s="1"/>
      <c r="J1" s="1"/>
    </row>
    <row r="2" spans="1:10" ht="33" x14ac:dyDescent="0.25">
      <c r="A2" s="4" t="s">
        <v>0</v>
      </c>
      <c r="B2" s="4" t="s">
        <v>1</v>
      </c>
      <c r="C2" s="2" t="s">
        <v>2</v>
      </c>
      <c r="D2" s="4" t="s">
        <v>7</v>
      </c>
      <c r="E2" s="4" t="s">
        <v>8</v>
      </c>
      <c r="F2" s="11" t="s">
        <v>21</v>
      </c>
      <c r="G2" s="11" t="s">
        <v>20</v>
      </c>
      <c r="H2" s="4" t="s">
        <v>9</v>
      </c>
      <c r="I2" s="5" t="s">
        <v>38</v>
      </c>
      <c r="J2" s="5" t="s">
        <v>28</v>
      </c>
    </row>
    <row r="3" spans="1:10" x14ac:dyDescent="0.25">
      <c r="A3" s="25"/>
      <c r="B3" s="29" t="s">
        <v>11</v>
      </c>
      <c r="C3" s="6" t="s">
        <v>12</v>
      </c>
      <c r="D3" s="17">
        <v>50</v>
      </c>
      <c r="E3" s="17">
        <v>100</v>
      </c>
      <c r="F3" s="17">
        <v>200</v>
      </c>
      <c r="G3" s="17">
        <v>2480</v>
      </c>
      <c r="H3" s="17">
        <v>450</v>
      </c>
      <c r="I3" s="17">
        <v>80</v>
      </c>
      <c r="J3" s="17">
        <f>SUM(D3:I3)</f>
        <v>3360</v>
      </c>
    </row>
    <row r="4" spans="1:10" x14ac:dyDescent="0.25">
      <c r="A4" s="26"/>
      <c r="B4" s="30"/>
      <c r="C4" s="6" t="s">
        <v>13</v>
      </c>
      <c r="D4" s="17">
        <v>50</v>
      </c>
      <c r="E4" s="17">
        <v>100</v>
      </c>
      <c r="F4" s="17">
        <v>200</v>
      </c>
      <c r="G4" s="17">
        <v>1750</v>
      </c>
      <c r="H4" s="17">
        <v>450</v>
      </c>
      <c r="I4" s="17">
        <v>80</v>
      </c>
      <c r="J4" s="17">
        <f t="shared" ref="J4:J32" si="0">SUM(D4:I4)</f>
        <v>2630</v>
      </c>
    </row>
    <row r="5" spans="1:10" x14ac:dyDescent="0.25">
      <c r="A5" s="26"/>
      <c r="B5" s="30"/>
      <c r="C5" s="6" t="s">
        <v>14</v>
      </c>
      <c r="D5" s="17">
        <v>50</v>
      </c>
      <c r="E5" s="17">
        <v>100</v>
      </c>
      <c r="F5" s="17">
        <v>200</v>
      </c>
      <c r="G5" s="17">
        <v>2220</v>
      </c>
      <c r="H5" s="17">
        <v>450</v>
      </c>
      <c r="I5" s="17">
        <v>80</v>
      </c>
      <c r="J5" s="17">
        <f t="shared" si="0"/>
        <v>3100</v>
      </c>
    </row>
    <row r="6" spans="1:10" x14ac:dyDescent="0.25">
      <c r="A6" s="26"/>
      <c r="B6" s="30"/>
      <c r="C6" s="6" t="s">
        <v>18</v>
      </c>
      <c r="D6" s="17">
        <v>50</v>
      </c>
      <c r="E6" s="17">
        <v>100</v>
      </c>
      <c r="F6" s="17">
        <v>200</v>
      </c>
      <c r="G6" s="17">
        <v>2540</v>
      </c>
      <c r="H6" s="17">
        <v>450</v>
      </c>
      <c r="I6" s="17">
        <v>80</v>
      </c>
      <c r="J6" s="17">
        <f t="shared" si="0"/>
        <v>3420</v>
      </c>
    </row>
    <row r="7" spans="1:10" x14ac:dyDescent="0.25">
      <c r="A7" s="26"/>
      <c r="B7" s="30"/>
      <c r="C7" s="6" t="s">
        <v>15</v>
      </c>
      <c r="D7" s="17">
        <v>50</v>
      </c>
      <c r="E7" s="17">
        <v>100</v>
      </c>
      <c r="F7" s="17">
        <v>200</v>
      </c>
      <c r="G7" s="17">
        <v>2240</v>
      </c>
      <c r="H7" s="17">
        <v>450</v>
      </c>
      <c r="I7" s="17">
        <v>80</v>
      </c>
      <c r="J7" s="17">
        <f t="shared" si="0"/>
        <v>3120</v>
      </c>
    </row>
    <row r="8" spans="1:10" x14ac:dyDescent="0.25">
      <c r="A8" s="26"/>
      <c r="B8" s="39"/>
      <c r="C8" s="6" t="s">
        <v>16</v>
      </c>
      <c r="D8" s="17">
        <v>50</v>
      </c>
      <c r="E8" s="17">
        <v>100</v>
      </c>
      <c r="F8" s="17">
        <v>200</v>
      </c>
      <c r="G8" s="17">
        <v>2830</v>
      </c>
      <c r="H8" s="17">
        <v>450</v>
      </c>
      <c r="I8" s="17">
        <v>80</v>
      </c>
      <c r="J8" s="17">
        <f t="shared" si="0"/>
        <v>3710</v>
      </c>
    </row>
    <row r="9" spans="1:10" x14ac:dyDescent="0.25">
      <c r="A9" s="26" t="s">
        <v>25</v>
      </c>
      <c r="B9" s="29" t="s">
        <v>17</v>
      </c>
      <c r="C9" s="6" t="s">
        <v>12</v>
      </c>
      <c r="D9" s="17">
        <v>50</v>
      </c>
      <c r="E9" s="17">
        <v>100</v>
      </c>
      <c r="F9" s="17">
        <v>200</v>
      </c>
      <c r="G9" s="17">
        <v>1040</v>
      </c>
      <c r="H9" s="17">
        <v>450</v>
      </c>
      <c r="I9" s="17">
        <v>80</v>
      </c>
      <c r="J9" s="17">
        <f t="shared" si="0"/>
        <v>1920</v>
      </c>
    </row>
    <row r="10" spans="1:10" x14ac:dyDescent="0.25">
      <c r="A10" s="26"/>
      <c r="B10" s="40"/>
      <c r="C10" s="6" t="s">
        <v>13</v>
      </c>
      <c r="D10" s="17">
        <v>50</v>
      </c>
      <c r="E10" s="17">
        <v>100</v>
      </c>
      <c r="F10" s="17">
        <v>200</v>
      </c>
      <c r="G10" s="17">
        <v>190</v>
      </c>
      <c r="H10" s="17">
        <v>450</v>
      </c>
      <c r="I10" s="17">
        <v>80</v>
      </c>
      <c r="J10" s="17">
        <f t="shared" si="0"/>
        <v>1070</v>
      </c>
    </row>
    <row r="11" spans="1:10" x14ac:dyDescent="0.25">
      <c r="A11" s="26"/>
      <c r="B11" s="40"/>
      <c r="C11" s="6" t="s">
        <v>14</v>
      </c>
      <c r="D11" s="17">
        <v>50</v>
      </c>
      <c r="E11" s="17">
        <v>100</v>
      </c>
      <c r="F11" s="17">
        <v>200</v>
      </c>
      <c r="G11" s="17">
        <v>770</v>
      </c>
      <c r="H11" s="17">
        <v>450</v>
      </c>
      <c r="I11" s="17">
        <v>80</v>
      </c>
      <c r="J11" s="17">
        <f t="shared" si="0"/>
        <v>1650</v>
      </c>
    </row>
    <row r="12" spans="1:10" x14ac:dyDescent="0.25">
      <c r="A12" s="26"/>
      <c r="B12" s="40"/>
      <c r="C12" s="6" t="s">
        <v>15</v>
      </c>
      <c r="D12" s="17">
        <v>50</v>
      </c>
      <c r="E12" s="17">
        <v>100</v>
      </c>
      <c r="F12" s="17">
        <v>200</v>
      </c>
      <c r="G12" s="17">
        <v>680</v>
      </c>
      <c r="H12" s="17">
        <v>450</v>
      </c>
      <c r="I12" s="17">
        <v>80</v>
      </c>
      <c r="J12" s="17">
        <f t="shared" si="0"/>
        <v>1560</v>
      </c>
    </row>
    <row r="13" spans="1:10" x14ac:dyDescent="0.25">
      <c r="A13" s="26"/>
      <c r="B13" s="41"/>
      <c r="C13" s="6" t="s">
        <v>16</v>
      </c>
      <c r="D13" s="17">
        <v>50</v>
      </c>
      <c r="E13" s="17">
        <v>100</v>
      </c>
      <c r="F13" s="17">
        <v>200</v>
      </c>
      <c r="G13" s="17">
        <v>1270</v>
      </c>
      <c r="H13" s="17">
        <v>450</v>
      </c>
      <c r="I13" s="17">
        <v>80</v>
      </c>
      <c r="J13" s="17">
        <f t="shared" si="0"/>
        <v>2150</v>
      </c>
    </row>
    <row r="14" spans="1:10" x14ac:dyDescent="0.25">
      <c r="A14" s="25"/>
      <c r="B14" s="29" t="s">
        <v>11</v>
      </c>
      <c r="C14" s="6" t="s">
        <v>12</v>
      </c>
      <c r="D14" s="17">
        <v>50</v>
      </c>
      <c r="E14" s="17">
        <v>100</v>
      </c>
      <c r="F14" s="17">
        <v>200</v>
      </c>
      <c r="G14" s="17">
        <v>3000</v>
      </c>
      <c r="H14" s="17">
        <v>700</v>
      </c>
      <c r="I14" s="17">
        <v>80</v>
      </c>
      <c r="J14" s="17">
        <f t="shared" si="0"/>
        <v>4130</v>
      </c>
    </row>
    <row r="15" spans="1:10" x14ac:dyDescent="0.25">
      <c r="A15" s="26"/>
      <c r="B15" s="30"/>
      <c r="C15" s="6" t="s">
        <v>14</v>
      </c>
      <c r="D15" s="17">
        <v>50</v>
      </c>
      <c r="E15" s="17">
        <v>100</v>
      </c>
      <c r="F15" s="17">
        <v>200</v>
      </c>
      <c r="G15" s="17">
        <v>2670</v>
      </c>
      <c r="H15" s="17">
        <v>700</v>
      </c>
      <c r="I15" s="17">
        <v>80</v>
      </c>
      <c r="J15" s="17">
        <f t="shared" si="0"/>
        <v>3800</v>
      </c>
    </row>
    <row r="16" spans="1:10" x14ac:dyDescent="0.25">
      <c r="A16" s="26"/>
      <c r="B16" s="30"/>
      <c r="C16" s="6" t="s">
        <v>18</v>
      </c>
      <c r="D16" s="17">
        <v>50</v>
      </c>
      <c r="E16" s="17">
        <v>100</v>
      </c>
      <c r="F16" s="17">
        <v>200</v>
      </c>
      <c r="G16" s="17">
        <v>3930</v>
      </c>
      <c r="H16" s="17">
        <v>700</v>
      </c>
      <c r="I16" s="17">
        <v>80</v>
      </c>
      <c r="J16" s="17">
        <f t="shared" si="0"/>
        <v>5060</v>
      </c>
    </row>
    <row r="17" spans="1:10" x14ac:dyDescent="0.25">
      <c r="A17" s="26"/>
      <c r="B17" s="30"/>
      <c r="C17" s="6" t="s">
        <v>15</v>
      </c>
      <c r="D17" s="17">
        <v>50</v>
      </c>
      <c r="E17" s="17">
        <v>100</v>
      </c>
      <c r="F17" s="17">
        <v>200</v>
      </c>
      <c r="G17" s="17">
        <v>3200</v>
      </c>
      <c r="H17" s="17">
        <v>700</v>
      </c>
      <c r="I17" s="17">
        <v>80</v>
      </c>
      <c r="J17" s="17">
        <f t="shared" si="0"/>
        <v>4330</v>
      </c>
    </row>
    <row r="18" spans="1:10" x14ac:dyDescent="0.25">
      <c r="A18" s="26"/>
      <c r="B18" s="39"/>
      <c r="C18" s="6" t="s">
        <v>16</v>
      </c>
      <c r="D18" s="17">
        <v>50</v>
      </c>
      <c r="E18" s="17">
        <v>100</v>
      </c>
      <c r="F18" s="17">
        <v>200</v>
      </c>
      <c r="G18" s="17">
        <v>3770</v>
      </c>
      <c r="H18" s="17">
        <v>700</v>
      </c>
      <c r="I18" s="17">
        <v>80</v>
      </c>
      <c r="J18" s="17">
        <f t="shared" si="0"/>
        <v>4900</v>
      </c>
    </row>
    <row r="19" spans="1:10" x14ac:dyDescent="0.25">
      <c r="A19" s="26" t="s">
        <v>24</v>
      </c>
      <c r="B19" s="29" t="s">
        <v>17</v>
      </c>
      <c r="C19" s="6" t="s">
        <v>12</v>
      </c>
      <c r="D19" s="17">
        <v>50</v>
      </c>
      <c r="E19" s="17">
        <v>100</v>
      </c>
      <c r="F19" s="17">
        <v>200</v>
      </c>
      <c r="G19" s="17">
        <v>2790</v>
      </c>
      <c r="H19" s="17">
        <v>700</v>
      </c>
      <c r="I19" s="17">
        <v>80</v>
      </c>
      <c r="J19" s="17">
        <f t="shared" si="0"/>
        <v>3920</v>
      </c>
    </row>
    <row r="20" spans="1:10" x14ac:dyDescent="0.25">
      <c r="A20" s="26"/>
      <c r="B20" s="30"/>
      <c r="C20" s="6" t="s">
        <v>13</v>
      </c>
      <c r="D20" s="17">
        <v>50</v>
      </c>
      <c r="E20" s="17">
        <v>100</v>
      </c>
      <c r="F20" s="17">
        <v>200</v>
      </c>
      <c r="G20" s="17">
        <v>2290</v>
      </c>
      <c r="H20" s="17">
        <v>700</v>
      </c>
      <c r="I20" s="17">
        <v>80</v>
      </c>
      <c r="J20" s="17">
        <f t="shared" si="0"/>
        <v>3420</v>
      </c>
    </row>
    <row r="21" spans="1:10" x14ac:dyDescent="0.25">
      <c r="A21" s="26"/>
      <c r="B21" s="30"/>
      <c r="C21" s="6" t="s">
        <v>15</v>
      </c>
      <c r="D21" s="17">
        <v>50</v>
      </c>
      <c r="E21" s="17">
        <v>100</v>
      </c>
      <c r="F21" s="17">
        <v>200</v>
      </c>
      <c r="G21" s="17">
        <v>3190</v>
      </c>
      <c r="H21" s="17">
        <v>700</v>
      </c>
      <c r="I21" s="17">
        <v>80</v>
      </c>
      <c r="J21" s="17">
        <f t="shared" si="0"/>
        <v>4320</v>
      </c>
    </row>
    <row r="22" spans="1:10" x14ac:dyDescent="0.25">
      <c r="A22" s="25"/>
      <c r="B22" s="29" t="s">
        <v>11</v>
      </c>
      <c r="C22" s="6" t="s">
        <v>12</v>
      </c>
      <c r="D22" s="17">
        <v>50</v>
      </c>
      <c r="E22" s="17">
        <v>100</v>
      </c>
      <c r="F22" s="17">
        <v>200</v>
      </c>
      <c r="G22" s="17">
        <v>3170</v>
      </c>
      <c r="H22" s="17">
        <v>700</v>
      </c>
      <c r="I22" s="17">
        <v>80</v>
      </c>
      <c r="J22" s="17">
        <f t="shared" si="0"/>
        <v>4300</v>
      </c>
    </row>
    <row r="23" spans="1:10" x14ac:dyDescent="0.25">
      <c r="A23" s="26"/>
      <c r="B23" s="30"/>
      <c r="C23" s="6" t="s">
        <v>14</v>
      </c>
      <c r="D23" s="17">
        <v>50</v>
      </c>
      <c r="E23" s="17">
        <v>100</v>
      </c>
      <c r="F23" s="17">
        <v>200</v>
      </c>
      <c r="G23" s="17">
        <v>2600</v>
      </c>
      <c r="H23" s="17">
        <v>700</v>
      </c>
      <c r="I23" s="17">
        <v>80</v>
      </c>
      <c r="J23" s="17">
        <f t="shared" si="0"/>
        <v>3730</v>
      </c>
    </row>
    <row r="24" spans="1:10" x14ac:dyDescent="0.25">
      <c r="A24" s="26"/>
      <c r="B24" s="30"/>
      <c r="C24" s="6" t="s">
        <v>18</v>
      </c>
      <c r="D24" s="17">
        <v>50</v>
      </c>
      <c r="E24" s="17">
        <v>100</v>
      </c>
      <c r="F24" s="17">
        <v>200</v>
      </c>
      <c r="G24" s="17">
        <v>3400</v>
      </c>
      <c r="H24" s="17">
        <v>700</v>
      </c>
      <c r="I24" s="17">
        <v>80</v>
      </c>
      <c r="J24" s="17">
        <f t="shared" si="0"/>
        <v>4530</v>
      </c>
    </row>
    <row r="25" spans="1:10" x14ac:dyDescent="0.25">
      <c r="A25" s="26"/>
      <c r="B25" s="30"/>
      <c r="C25" s="6" t="s">
        <v>15</v>
      </c>
      <c r="D25" s="17">
        <v>50</v>
      </c>
      <c r="E25" s="17">
        <v>100</v>
      </c>
      <c r="F25" s="17">
        <v>200</v>
      </c>
      <c r="G25" s="17">
        <v>3160</v>
      </c>
      <c r="H25" s="17">
        <v>700</v>
      </c>
      <c r="I25" s="17">
        <v>80</v>
      </c>
      <c r="J25" s="17">
        <f t="shared" si="0"/>
        <v>4290</v>
      </c>
    </row>
    <row r="26" spans="1:10" x14ac:dyDescent="0.25">
      <c r="A26" s="26" t="s">
        <v>19</v>
      </c>
      <c r="B26" s="29" t="s">
        <v>17</v>
      </c>
      <c r="C26" s="6" t="s">
        <v>12</v>
      </c>
      <c r="D26" s="17">
        <v>50</v>
      </c>
      <c r="E26" s="17">
        <v>100</v>
      </c>
      <c r="F26" s="17">
        <v>200</v>
      </c>
      <c r="G26" s="17">
        <v>3150</v>
      </c>
      <c r="H26" s="17">
        <v>700</v>
      </c>
      <c r="I26" s="17">
        <v>80</v>
      </c>
      <c r="J26" s="17">
        <f t="shared" si="0"/>
        <v>4280</v>
      </c>
    </row>
    <row r="27" spans="1:10" x14ac:dyDescent="0.25">
      <c r="A27" s="26"/>
      <c r="B27" s="30"/>
      <c r="C27" s="6" t="s">
        <v>13</v>
      </c>
      <c r="D27" s="17">
        <v>50</v>
      </c>
      <c r="E27" s="17">
        <v>100</v>
      </c>
      <c r="F27" s="17">
        <v>200</v>
      </c>
      <c r="G27" s="17">
        <v>2580</v>
      </c>
      <c r="H27" s="17">
        <v>700</v>
      </c>
      <c r="I27" s="17">
        <v>80</v>
      </c>
      <c r="J27" s="17">
        <f t="shared" si="0"/>
        <v>3710</v>
      </c>
    </row>
    <row r="28" spans="1:10" x14ac:dyDescent="0.25">
      <c r="A28" s="27"/>
      <c r="B28" s="30"/>
      <c r="C28" s="6" t="s">
        <v>15</v>
      </c>
      <c r="D28" s="17">
        <v>50</v>
      </c>
      <c r="E28" s="17">
        <v>100</v>
      </c>
      <c r="F28" s="17">
        <v>200</v>
      </c>
      <c r="G28" s="17">
        <v>2830</v>
      </c>
      <c r="H28" s="17">
        <v>700</v>
      </c>
      <c r="I28" s="17">
        <v>80</v>
      </c>
      <c r="J28" s="17">
        <f t="shared" si="0"/>
        <v>3960</v>
      </c>
    </row>
    <row r="29" spans="1:10" x14ac:dyDescent="0.25">
      <c r="A29" s="31" t="s">
        <v>35</v>
      </c>
      <c r="B29" s="33" t="s">
        <v>24</v>
      </c>
      <c r="C29" s="4" t="s">
        <v>22</v>
      </c>
      <c r="D29" s="17">
        <v>50</v>
      </c>
      <c r="E29" s="17">
        <v>100</v>
      </c>
      <c r="F29" s="17">
        <v>200</v>
      </c>
      <c r="G29" s="17">
        <v>2790</v>
      </c>
      <c r="H29" s="17">
        <v>400</v>
      </c>
      <c r="I29" s="17">
        <v>80</v>
      </c>
      <c r="J29" s="17">
        <f t="shared" si="0"/>
        <v>3620</v>
      </c>
    </row>
    <row r="30" spans="1:10" x14ac:dyDescent="0.25">
      <c r="A30" s="31"/>
      <c r="B30" s="34"/>
      <c r="C30" s="4" t="s">
        <v>23</v>
      </c>
      <c r="D30" s="17">
        <v>50</v>
      </c>
      <c r="E30" s="17">
        <v>100</v>
      </c>
      <c r="F30" s="17">
        <v>200</v>
      </c>
      <c r="G30" s="17">
        <v>2500</v>
      </c>
      <c r="H30" s="17">
        <v>400</v>
      </c>
      <c r="I30" s="17">
        <v>80</v>
      </c>
      <c r="J30" s="17">
        <f t="shared" si="0"/>
        <v>3330</v>
      </c>
    </row>
    <row r="31" spans="1:10" x14ac:dyDescent="0.25">
      <c r="A31" s="31"/>
      <c r="B31" s="33" t="s">
        <v>25</v>
      </c>
      <c r="C31" s="4" t="s">
        <v>22</v>
      </c>
      <c r="D31" s="17">
        <v>50</v>
      </c>
      <c r="E31" s="17">
        <v>100</v>
      </c>
      <c r="F31" s="17">
        <v>200</v>
      </c>
      <c r="G31" s="17">
        <v>1480</v>
      </c>
      <c r="H31" s="17">
        <v>270</v>
      </c>
      <c r="I31" s="17">
        <v>80</v>
      </c>
      <c r="J31" s="17">
        <f t="shared" si="0"/>
        <v>2180</v>
      </c>
    </row>
    <row r="32" spans="1:10" x14ac:dyDescent="0.25">
      <c r="A32" s="32"/>
      <c r="B32" s="34"/>
      <c r="C32" s="4" t="s">
        <v>23</v>
      </c>
      <c r="D32" s="17">
        <v>50</v>
      </c>
      <c r="E32" s="17">
        <v>100</v>
      </c>
      <c r="F32" s="17">
        <v>200</v>
      </c>
      <c r="G32" s="17">
        <v>2080</v>
      </c>
      <c r="H32" s="17">
        <v>270</v>
      </c>
      <c r="I32" s="17">
        <v>80</v>
      </c>
      <c r="J32" s="17">
        <f t="shared" si="0"/>
        <v>2780</v>
      </c>
    </row>
    <row r="33" spans="6:7" x14ac:dyDescent="0.25">
      <c r="F33" s="23"/>
      <c r="G33" s="24"/>
    </row>
  </sheetData>
  <mergeCells count="9">
    <mergeCell ref="A29:A32"/>
    <mergeCell ref="B29:B30"/>
    <mergeCell ref="B31:B32"/>
    <mergeCell ref="B3:B8"/>
    <mergeCell ref="B9:B13"/>
    <mergeCell ref="B14:B18"/>
    <mergeCell ref="B19:B21"/>
    <mergeCell ref="B22:B25"/>
    <mergeCell ref="B26:B2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C15" sqref="C15"/>
    </sheetView>
  </sheetViews>
  <sheetFormatPr defaultRowHeight="16.5" x14ac:dyDescent="0.25"/>
  <cols>
    <col min="4" max="5" width="9" customWidth="1"/>
    <col min="6" max="6" width="11.625" customWidth="1"/>
    <col min="7" max="8" width="11.375" customWidth="1"/>
    <col min="9" max="9" width="16.625" bestFit="1" customWidth="1"/>
    <col min="10" max="10" width="14.375" bestFit="1" customWidth="1"/>
  </cols>
  <sheetData>
    <row r="1" spans="1:10" ht="27.75" x14ac:dyDescent="0.25">
      <c r="A1" s="7"/>
      <c r="B1" s="8" t="s">
        <v>33</v>
      </c>
      <c r="D1" s="7"/>
      <c r="E1" s="9"/>
      <c r="F1" s="9"/>
      <c r="G1" s="9"/>
      <c r="H1" s="9"/>
      <c r="I1" s="9"/>
      <c r="J1" s="9"/>
    </row>
    <row r="2" spans="1:10" ht="20.100000000000001" customHeight="1" x14ac:dyDescent="0.25">
      <c r="A2" s="42" t="s">
        <v>0</v>
      </c>
      <c r="B2" s="42" t="s">
        <v>1</v>
      </c>
      <c r="C2" s="44" t="s">
        <v>2</v>
      </c>
      <c r="D2" s="46" t="s">
        <v>3</v>
      </c>
      <c r="E2" s="46" t="s">
        <v>4</v>
      </c>
      <c r="F2" s="46" t="s">
        <v>5</v>
      </c>
      <c r="G2" s="35" t="s">
        <v>6</v>
      </c>
      <c r="H2" s="35" t="s">
        <v>28</v>
      </c>
      <c r="I2" s="37" t="s">
        <v>32</v>
      </c>
      <c r="J2" s="38"/>
    </row>
    <row r="3" spans="1:10" ht="20.100000000000001" customHeight="1" x14ac:dyDescent="0.25">
      <c r="A3" s="43"/>
      <c r="B3" s="43"/>
      <c r="C3" s="45"/>
      <c r="D3" s="47"/>
      <c r="E3" s="47"/>
      <c r="F3" s="47"/>
      <c r="G3" s="36"/>
      <c r="H3" s="36"/>
      <c r="I3" s="19" t="s">
        <v>30</v>
      </c>
      <c r="J3" s="19" t="s">
        <v>31</v>
      </c>
    </row>
    <row r="4" spans="1:10" ht="20.100000000000001" customHeight="1" x14ac:dyDescent="0.25">
      <c r="A4" s="15"/>
      <c r="B4" s="29" t="s">
        <v>11</v>
      </c>
      <c r="C4" s="6" t="s">
        <v>12</v>
      </c>
      <c r="D4" s="17">
        <v>25400</v>
      </c>
      <c r="E4" s="17">
        <v>3365</v>
      </c>
      <c r="F4" s="20">
        <v>2970</v>
      </c>
      <c r="G4" s="17"/>
      <c r="H4" s="17">
        <f>SUM(D4:G4)</f>
        <v>31735</v>
      </c>
      <c r="I4" s="22">
        <f>D4</f>
        <v>25400</v>
      </c>
      <c r="J4" s="22">
        <f>E4</f>
        <v>3365</v>
      </c>
    </row>
    <row r="5" spans="1:10" ht="20.100000000000001" customHeight="1" x14ac:dyDescent="0.25">
      <c r="A5" s="13"/>
      <c r="B5" s="30"/>
      <c r="C5" s="6" t="s">
        <v>13</v>
      </c>
      <c r="D5" s="17">
        <v>25400</v>
      </c>
      <c r="E5" s="17">
        <v>3365</v>
      </c>
      <c r="F5" s="20">
        <v>2970</v>
      </c>
      <c r="G5" s="17"/>
      <c r="H5" s="17">
        <f t="shared" ref="H5:H33" si="0">SUM(D5:G5)</f>
        <v>31735</v>
      </c>
      <c r="I5" s="22">
        <f t="shared" ref="I5:I9" si="1">D5</f>
        <v>25400</v>
      </c>
      <c r="J5" s="22">
        <f t="shared" ref="J5:J9" si="2">E5</f>
        <v>3365</v>
      </c>
    </row>
    <row r="6" spans="1:10" ht="20.100000000000001" customHeight="1" x14ac:dyDescent="0.25">
      <c r="A6" s="13"/>
      <c r="B6" s="30"/>
      <c r="C6" s="6" t="s">
        <v>14</v>
      </c>
      <c r="D6" s="17">
        <v>25400</v>
      </c>
      <c r="E6" s="17">
        <v>3365</v>
      </c>
      <c r="F6" s="20">
        <v>2970</v>
      </c>
      <c r="G6" s="17"/>
      <c r="H6" s="17">
        <f t="shared" si="0"/>
        <v>31735</v>
      </c>
      <c r="I6" s="22">
        <f t="shared" si="1"/>
        <v>25400</v>
      </c>
      <c r="J6" s="22">
        <f t="shared" si="2"/>
        <v>3365</v>
      </c>
    </row>
    <row r="7" spans="1:10" ht="20.100000000000001" customHeight="1" x14ac:dyDescent="0.25">
      <c r="A7" s="13"/>
      <c r="B7" s="30"/>
      <c r="C7" s="6" t="s">
        <v>18</v>
      </c>
      <c r="D7" s="17">
        <v>25400</v>
      </c>
      <c r="E7" s="17">
        <v>3300</v>
      </c>
      <c r="F7" s="20">
        <v>2970</v>
      </c>
      <c r="G7" s="17"/>
      <c r="H7" s="17">
        <f t="shared" si="0"/>
        <v>31670</v>
      </c>
      <c r="I7" s="22">
        <f t="shared" si="1"/>
        <v>25400</v>
      </c>
      <c r="J7" s="22">
        <f t="shared" si="2"/>
        <v>3300</v>
      </c>
    </row>
    <row r="8" spans="1:10" ht="20.100000000000001" customHeight="1" x14ac:dyDescent="0.25">
      <c r="A8" s="13"/>
      <c r="B8" s="30"/>
      <c r="C8" s="6" t="s">
        <v>15</v>
      </c>
      <c r="D8" s="17">
        <v>25400</v>
      </c>
      <c r="E8" s="17">
        <v>3365</v>
      </c>
      <c r="F8" s="20">
        <v>2970</v>
      </c>
      <c r="G8" s="17"/>
      <c r="H8" s="17">
        <f t="shared" si="0"/>
        <v>31735</v>
      </c>
      <c r="I8" s="22">
        <f t="shared" si="1"/>
        <v>25400</v>
      </c>
      <c r="J8" s="22">
        <f t="shared" si="2"/>
        <v>3365</v>
      </c>
    </row>
    <row r="9" spans="1:10" ht="20.100000000000001" customHeight="1" x14ac:dyDescent="0.25">
      <c r="A9" s="13"/>
      <c r="B9" s="39"/>
      <c r="C9" s="6" t="s">
        <v>16</v>
      </c>
      <c r="D9" s="17">
        <v>25400</v>
      </c>
      <c r="E9" s="18">
        <v>3250</v>
      </c>
      <c r="F9" s="20">
        <v>1520</v>
      </c>
      <c r="G9" s="17"/>
      <c r="H9" s="17">
        <f t="shared" si="0"/>
        <v>30170</v>
      </c>
      <c r="I9" s="22">
        <f t="shared" si="1"/>
        <v>25400</v>
      </c>
      <c r="J9" s="22">
        <f t="shared" si="2"/>
        <v>3250</v>
      </c>
    </row>
    <row r="10" spans="1:10" ht="20.100000000000001" customHeight="1" x14ac:dyDescent="0.25">
      <c r="A10" s="13" t="s">
        <v>26</v>
      </c>
      <c r="B10" s="29" t="s">
        <v>17</v>
      </c>
      <c r="C10" s="6" t="s">
        <v>12</v>
      </c>
      <c r="D10" s="17">
        <v>25400</v>
      </c>
      <c r="E10" s="17">
        <v>2525</v>
      </c>
      <c r="F10" s="20">
        <v>1980</v>
      </c>
      <c r="G10" s="17"/>
      <c r="H10" s="17">
        <f t="shared" si="0"/>
        <v>29905</v>
      </c>
      <c r="I10" s="22">
        <f>D10+E10</f>
        <v>27925</v>
      </c>
      <c r="J10" s="21"/>
    </row>
    <row r="11" spans="1:10" ht="20.100000000000001" customHeight="1" x14ac:dyDescent="0.25">
      <c r="A11" s="13"/>
      <c r="B11" s="40"/>
      <c r="C11" s="6" t="s">
        <v>13</v>
      </c>
      <c r="D11" s="17">
        <v>25400</v>
      </c>
      <c r="E11" s="17">
        <v>2525</v>
      </c>
      <c r="F11" s="20">
        <v>1980</v>
      </c>
      <c r="G11" s="17"/>
      <c r="H11" s="17">
        <f t="shared" si="0"/>
        <v>29905</v>
      </c>
      <c r="I11" s="22">
        <f t="shared" ref="I11:I14" si="3">D11+E11</f>
        <v>27925</v>
      </c>
      <c r="J11" s="21"/>
    </row>
    <row r="12" spans="1:10" ht="20.100000000000001" customHeight="1" x14ac:dyDescent="0.25">
      <c r="A12" s="13"/>
      <c r="B12" s="40"/>
      <c r="C12" s="6" t="s">
        <v>14</v>
      </c>
      <c r="D12" s="17">
        <v>25400</v>
      </c>
      <c r="E12" s="17">
        <v>2525</v>
      </c>
      <c r="F12" s="20">
        <v>1980</v>
      </c>
      <c r="G12" s="17"/>
      <c r="H12" s="17">
        <f t="shared" ref="H12" si="4">SUM(D12:G12)</f>
        <v>29905</v>
      </c>
      <c r="I12" s="22">
        <f t="shared" si="3"/>
        <v>27925</v>
      </c>
      <c r="J12" s="22"/>
    </row>
    <row r="13" spans="1:10" ht="20.100000000000001" customHeight="1" x14ac:dyDescent="0.25">
      <c r="A13" s="13"/>
      <c r="B13" s="40"/>
      <c r="C13" s="6" t="s">
        <v>15</v>
      </c>
      <c r="D13" s="17">
        <v>25400</v>
      </c>
      <c r="E13" s="17">
        <v>2525</v>
      </c>
      <c r="F13" s="17">
        <v>1980</v>
      </c>
      <c r="G13" s="17"/>
      <c r="H13" s="17">
        <f t="shared" si="0"/>
        <v>29905</v>
      </c>
      <c r="I13" s="22">
        <f t="shared" si="3"/>
        <v>27925</v>
      </c>
      <c r="J13" s="21"/>
    </row>
    <row r="14" spans="1:10" ht="20.100000000000001" customHeight="1" x14ac:dyDescent="0.25">
      <c r="A14" s="13"/>
      <c r="B14" s="41"/>
      <c r="C14" s="6" t="s">
        <v>16</v>
      </c>
      <c r="D14" s="17">
        <v>25400</v>
      </c>
      <c r="E14" s="18">
        <v>2440</v>
      </c>
      <c r="F14" s="20">
        <v>1145</v>
      </c>
      <c r="G14" s="17"/>
      <c r="H14" s="17">
        <f t="shared" ref="H14" si="5">SUM(D14:G14)</f>
        <v>28985</v>
      </c>
      <c r="I14" s="22">
        <f t="shared" si="3"/>
        <v>27840</v>
      </c>
      <c r="J14" s="22"/>
    </row>
    <row r="15" spans="1:10" ht="20.100000000000001" customHeight="1" x14ac:dyDescent="0.25">
      <c r="A15" s="15"/>
      <c r="B15" s="29" t="s">
        <v>11</v>
      </c>
      <c r="C15" s="6" t="s">
        <v>12</v>
      </c>
      <c r="D15" s="17">
        <v>25400</v>
      </c>
      <c r="E15" s="20">
        <v>3365</v>
      </c>
      <c r="F15" s="20">
        <v>2970</v>
      </c>
      <c r="G15" s="17"/>
      <c r="H15" s="17">
        <f t="shared" si="0"/>
        <v>31735</v>
      </c>
      <c r="I15" s="22">
        <f>D15</f>
        <v>25400</v>
      </c>
      <c r="J15" s="22">
        <f>E15</f>
        <v>3365</v>
      </c>
    </row>
    <row r="16" spans="1:10" ht="20.100000000000001" customHeight="1" x14ac:dyDescent="0.25">
      <c r="A16" s="13"/>
      <c r="B16" s="30"/>
      <c r="C16" s="6" t="s">
        <v>14</v>
      </c>
      <c r="D16" s="17">
        <v>25400</v>
      </c>
      <c r="E16" s="20">
        <v>3365</v>
      </c>
      <c r="F16" s="20">
        <v>2970</v>
      </c>
      <c r="G16" s="17"/>
      <c r="H16" s="17">
        <f t="shared" si="0"/>
        <v>31735</v>
      </c>
      <c r="I16" s="22">
        <f t="shared" ref="I16:I19" si="6">D16</f>
        <v>25400</v>
      </c>
      <c r="J16" s="22">
        <f t="shared" ref="J16:J19" si="7">E16</f>
        <v>3365</v>
      </c>
    </row>
    <row r="17" spans="1:10" ht="20.100000000000001" customHeight="1" x14ac:dyDescent="0.25">
      <c r="A17" s="13"/>
      <c r="B17" s="30"/>
      <c r="C17" s="6" t="s">
        <v>18</v>
      </c>
      <c r="D17" s="17">
        <v>25400</v>
      </c>
      <c r="E17" s="20">
        <v>3300</v>
      </c>
      <c r="F17" s="20">
        <v>2970</v>
      </c>
      <c r="G17" s="17"/>
      <c r="H17" s="17">
        <f t="shared" si="0"/>
        <v>31670</v>
      </c>
      <c r="I17" s="22">
        <f t="shared" si="6"/>
        <v>25400</v>
      </c>
      <c r="J17" s="22">
        <f t="shared" si="7"/>
        <v>3300</v>
      </c>
    </row>
    <row r="18" spans="1:10" ht="20.100000000000001" customHeight="1" x14ac:dyDescent="0.25">
      <c r="A18" s="13"/>
      <c r="B18" s="30"/>
      <c r="C18" s="6" t="s">
        <v>15</v>
      </c>
      <c r="D18" s="17">
        <v>25400</v>
      </c>
      <c r="E18" s="20">
        <v>3365</v>
      </c>
      <c r="F18" s="20">
        <v>2970</v>
      </c>
      <c r="G18" s="17"/>
      <c r="H18" s="17">
        <f t="shared" si="0"/>
        <v>31735</v>
      </c>
      <c r="I18" s="22">
        <f t="shared" si="6"/>
        <v>25400</v>
      </c>
      <c r="J18" s="22">
        <f t="shared" si="7"/>
        <v>3365</v>
      </c>
    </row>
    <row r="19" spans="1:10" ht="20.100000000000001" customHeight="1" x14ac:dyDescent="0.25">
      <c r="A19" s="13"/>
      <c r="B19" s="39"/>
      <c r="C19" s="6" t="s">
        <v>16</v>
      </c>
      <c r="D19" s="17">
        <v>25400</v>
      </c>
      <c r="E19" s="20">
        <v>3250</v>
      </c>
      <c r="F19" s="20">
        <v>1520</v>
      </c>
      <c r="G19" s="17"/>
      <c r="H19" s="17">
        <f t="shared" si="0"/>
        <v>30170</v>
      </c>
      <c r="I19" s="22">
        <f t="shared" si="6"/>
        <v>25400</v>
      </c>
      <c r="J19" s="22">
        <f t="shared" si="7"/>
        <v>3250</v>
      </c>
    </row>
    <row r="20" spans="1:10" ht="20.100000000000001" customHeight="1" x14ac:dyDescent="0.25">
      <c r="A20" s="13" t="s">
        <v>27</v>
      </c>
      <c r="B20" s="29" t="s">
        <v>17</v>
      </c>
      <c r="C20" s="6" t="s">
        <v>12</v>
      </c>
      <c r="D20" s="17">
        <v>25400</v>
      </c>
      <c r="E20" s="20">
        <v>2525</v>
      </c>
      <c r="F20" s="20">
        <v>1980</v>
      </c>
      <c r="G20" s="17"/>
      <c r="H20" s="17">
        <f t="shared" si="0"/>
        <v>29905</v>
      </c>
      <c r="I20" s="22">
        <f>D20+E20</f>
        <v>27925</v>
      </c>
      <c r="J20" s="21"/>
    </row>
    <row r="21" spans="1:10" ht="20.100000000000001" customHeight="1" x14ac:dyDescent="0.25">
      <c r="A21" s="13"/>
      <c r="B21" s="30"/>
      <c r="C21" s="6" t="s">
        <v>13</v>
      </c>
      <c r="D21" s="17">
        <v>25400</v>
      </c>
      <c r="E21" s="20">
        <v>2525</v>
      </c>
      <c r="F21" s="20">
        <v>1980</v>
      </c>
      <c r="G21" s="17"/>
      <c r="H21" s="17">
        <f t="shared" si="0"/>
        <v>29905</v>
      </c>
      <c r="I21" s="22">
        <f t="shared" ref="I21:I22" si="8">D21+E21</f>
        <v>27925</v>
      </c>
      <c r="J21" s="21"/>
    </row>
    <row r="22" spans="1:10" ht="20.100000000000001" customHeight="1" x14ac:dyDescent="0.25">
      <c r="A22" s="13"/>
      <c r="B22" s="30"/>
      <c r="C22" s="6" t="s">
        <v>15</v>
      </c>
      <c r="D22" s="17">
        <v>25400</v>
      </c>
      <c r="E22" s="20">
        <v>2525</v>
      </c>
      <c r="F22" s="20">
        <v>1980</v>
      </c>
      <c r="G22" s="17"/>
      <c r="H22" s="17">
        <f t="shared" si="0"/>
        <v>29905</v>
      </c>
      <c r="I22" s="22">
        <f t="shared" si="8"/>
        <v>27925</v>
      </c>
      <c r="J22" s="21"/>
    </row>
    <row r="23" spans="1:10" ht="20.100000000000001" customHeight="1" x14ac:dyDescent="0.25">
      <c r="A23" s="12"/>
      <c r="B23" s="29" t="s">
        <v>11</v>
      </c>
      <c r="C23" s="6" t="s">
        <v>12</v>
      </c>
      <c r="D23" s="17">
        <v>25400</v>
      </c>
      <c r="E23" s="20">
        <v>3365</v>
      </c>
      <c r="F23" s="20">
        <v>2970</v>
      </c>
      <c r="G23" s="17">
        <v>550</v>
      </c>
      <c r="H23" s="17">
        <f t="shared" si="0"/>
        <v>32285</v>
      </c>
      <c r="I23" s="22">
        <f>D23</f>
        <v>25400</v>
      </c>
      <c r="J23" s="22"/>
    </row>
    <row r="24" spans="1:10" ht="20.100000000000001" customHeight="1" x14ac:dyDescent="0.25">
      <c r="A24" s="13"/>
      <c r="B24" s="30"/>
      <c r="C24" s="6" t="s">
        <v>14</v>
      </c>
      <c r="D24" s="17">
        <v>25400</v>
      </c>
      <c r="E24" s="20">
        <v>3365</v>
      </c>
      <c r="F24" s="20">
        <v>2970</v>
      </c>
      <c r="G24" s="17"/>
      <c r="H24" s="17">
        <f t="shared" si="0"/>
        <v>31735</v>
      </c>
      <c r="I24" s="22">
        <f t="shared" ref="I24:I26" si="9">D24</f>
        <v>25400</v>
      </c>
      <c r="J24" s="22"/>
    </row>
    <row r="25" spans="1:10" ht="20.100000000000001" customHeight="1" x14ac:dyDescent="0.25">
      <c r="A25" s="13"/>
      <c r="B25" s="30"/>
      <c r="C25" s="6" t="s">
        <v>18</v>
      </c>
      <c r="D25" s="17">
        <v>25400</v>
      </c>
      <c r="E25" s="20">
        <v>3300</v>
      </c>
      <c r="F25" s="20">
        <v>2970</v>
      </c>
      <c r="G25" s="17"/>
      <c r="H25" s="17">
        <f t="shared" si="0"/>
        <v>31670</v>
      </c>
      <c r="I25" s="22">
        <f t="shared" si="9"/>
        <v>25400</v>
      </c>
      <c r="J25" s="22"/>
    </row>
    <row r="26" spans="1:10" ht="20.100000000000001" customHeight="1" x14ac:dyDescent="0.25">
      <c r="A26" s="13"/>
      <c r="B26" s="30"/>
      <c r="C26" s="6" t="s">
        <v>15</v>
      </c>
      <c r="D26" s="17">
        <v>25400</v>
      </c>
      <c r="E26" s="20">
        <v>3365</v>
      </c>
      <c r="F26" s="20">
        <v>2970</v>
      </c>
      <c r="G26" s="17"/>
      <c r="H26" s="17">
        <f t="shared" si="0"/>
        <v>31735</v>
      </c>
      <c r="I26" s="22">
        <f t="shared" si="9"/>
        <v>25400</v>
      </c>
      <c r="J26" s="22"/>
    </row>
    <row r="27" spans="1:10" ht="20.100000000000001" customHeight="1" x14ac:dyDescent="0.25">
      <c r="A27" s="13" t="s">
        <v>19</v>
      </c>
      <c r="B27" s="29" t="s">
        <v>17</v>
      </c>
      <c r="C27" s="6" t="s">
        <v>12</v>
      </c>
      <c r="D27" s="17">
        <v>25400</v>
      </c>
      <c r="E27" s="20">
        <v>2525</v>
      </c>
      <c r="F27" s="20">
        <v>1980</v>
      </c>
      <c r="G27" s="17">
        <v>550</v>
      </c>
      <c r="H27" s="17">
        <f t="shared" si="0"/>
        <v>30455</v>
      </c>
      <c r="I27" s="22">
        <f>D27+E27</f>
        <v>27925</v>
      </c>
      <c r="J27" s="21"/>
    </row>
    <row r="28" spans="1:10" ht="20.100000000000001" customHeight="1" x14ac:dyDescent="0.25">
      <c r="A28" s="13"/>
      <c r="B28" s="30"/>
      <c r="C28" s="6" t="s">
        <v>13</v>
      </c>
      <c r="D28" s="17">
        <v>25400</v>
      </c>
      <c r="E28" s="20">
        <v>2525</v>
      </c>
      <c r="F28" s="20">
        <v>1980</v>
      </c>
      <c r="G28" s="17">
        <v>550</v>
      </c>
      <c r="H28" s="17">
        <f t="shared" si="0"/>
        <v>30455</v>
      </c>
      <c r="I28" s="22">
        <f t="shared" ref="I28:I29" si="10">D28+E28</f>
        <v>27925</v>
      </c>
      <c r="J28" s="21"/>
    </row>
    <row r="29" spans="1:10" ht="20.100000000000001" customHeight="1" x14ac:dyDescent="0.25">
      <c r="A29" s="14"/>
      <c r="B29" s="30"/>
      <c r="C29" s="6" t="s">
        <v>15</v>
      </c>
      <c r="D29" s="17">
        <v>25400</v>
      </c>
      <c r="E29" s="20">
        <v>2525</v>
      </c>
      <c r="F29" s="20">
        <v>1980</v>
      </c>
      <c r="G29" s="17"/>
      <c r="H29" s="17">
        <f t="shared" si="0"/>
        <v>29905</v>
      </c>
      <c r="I29" s="22">
        <f t="shared" si="10"/>
        <v>27925</v>
      </c>
      <c r="J29" s="21"/>
    </row>
    <row r="30" spans="1:10" ht="20.100000000000001" customHeight="1" x14ac:dyDescent="0.25">
      <c r="A30" s="31" t="s">
        <v>35</v>
      </c>
      <c r="B30" s="33" t="s">
        <v>24</v>
      </c>
      <c r="C30" s="4" t="s">
        <v>22</v>
      </c>
      <c r="D30" s="17">
        <v>25400</v>
      </c>
      <c r="E30" s="17">
        <v>2305</v>
      </c>
      <c r="F30" s="17">
        <v>2040</v>
      </c>
      <c r="G30" s="17"/>
      <c r="H30" s="17">
        <f t="shared" si="0"/>
        <v>29745</v>
      </c>
      <c r="I30" s="22">
        <f>D30</f>
        <v>25400</v>
      </c>
      <c r="J30" s="22">
        <f>E30</f>
        <v>2305</v>
      </c>
    </row>
    <row r="31" spans="1:10" ht="20.100000000000001" customHeight="1" x14ac:dyDescent="0.25">
      <c r="A31" s="31"/>
      <c r="B31" s="34"/>
      <c r="C31" s="4" t="s">
        <v>23</v>
      </c>
      <c r="D31" s="17">
        <v>25400</v>
      </c>
      <c r="E31" s="17">
        <v>2305</v>
      </c>
      <c r="F31" s="17">
        <v>2040</v>
      </c>
      <c r="G31" s="17"/>
      <c r="H31" s="17">
        <f t="shared" si="0"/>
        <v>29745</v>
      </c>
      <c r="I31" s="22">
        <f t="shared" ref="I31:I33" si="11">D31</f>
        <v>25400</v>
      </c>
      <c r="J31" s="22">
        <f t="shared" ref="J31:J33" si="12">E31</f>
        <v>2305</v>
      </c>
    </row>
    <row r="32" spans="1:10" ht="20.100000000000001" customHeight="1" x14ac:dyDescent="0.25">
      <c r="A32" s="31"/>
      <c r="B32" s="33" t="s">
        <v>25</v>
      </c>
      <c r="C32" s="4" t="s">
        <v>22</v>
      </c>
      <c r="D32" s="17">
        <v>25400</v>
      </c>
      <c r="E32" s="17">
        <v>2305</v>
      </c>
      <c r="F32" s="17">
        <v>2040</v>
      </c>
      <c r="G32" s="17"/>
      <c r="H32" s="17">
        <f t="shared" si="0"/>
        <v>29745</v>
      </c>
      <c r="I32" s="22">
        <f t="shared" si="11"/>
        <v>25400</v>
      </c>
      <c r="J32" s="22">
        <f t="shared" si="12"/>
        <v>2305</v>
      </c>
    </row>
    <row r="33" spans="1:10" ht="20.100000000000001" customHeight="1" x14ac:dyDescent="0.25">
      <c r="A33" s="32"/>
      <c r="B33" s="34"/>
      <c r="C33" s="4" t="s">
        <v>23</v>
      </c>
      <c r="D33" s="17">
        <v>25400</v>
      </c>
      <c r="E33" s="17">
        <v>2305</v>
      </c>
      <c r="F33" s="17">
        <v>2040</v>
      </c>
      <c r="G33" s="17"/>
      <c r="H33" s="17">
        <f t="shared" si="0"/>
        <v>29745</v>
      </c>
      <c r="I33" s="22">
        <f t="shared" si="11"/>
        <v>25400</v>
      </c>
      <c r="J33" s="22">
        <f t="shared" si="12"/>
        <v>2305</v>
      </c>
    </row>
  </sheetData>
  <mergeCells count="18">
    <mergeCell ref="A2:A3"/>
    <mergeCell ref="B2:B3"/>
    <mergeCell ref="C2:C3"/>
    <mergeCell ref="D2:D3"/>
    <mergeCell ref="E2:E3"/>
    <mergeCell ref="B15:B19"/>
    <mergeCell ref="B20:B22"/>
    <mergeCell ref="B4:B9"/>
    <mergeCell ref="I2:J2"/>
    <mergeCell ref="F2:F3"/>
    <mergeCell ref="G2:G3"/>
    <mergeCell ref="H2:H3"/>
    <mergeCell ref="B10:B14"/>
    <mergeCell ref="B30:B31"/>
    <mergeCell ref="B32:B33"/>
    <mergeCell ref="A30:A33"/>
    <mergeCell ref="B23:B26"/>
    <mergeCell ref="B27:B2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H32" sqref="H32"/>
    </sheetView>
  </sheetViews>
  <sheetFormatPr defaultRowHeight="16.5" x14ac:dyDescent="0.25"/>
  <cols>
    <col min="4" max="5" width="9.25" bestFit="1" customWidth="1"/>
    <col min="6" max="6" width="17.25" customWidth="1"/>
    <col min="7" max="7" width="10.875" bestFit="1" customWidth="1"/>
    <col min="8" max="8" width="11.625" bestFit="1" customWidth="1"/>
    <col min="9" max="9" width="12.75" customWidth="1"/>
    <col min="10" max="10" width="13.625" customWidth="1"/>
  </cols>
  <sheetData>
    <row r="1" spans="1:10" ht="27.75" x14ac:dyDescent="0.25">
      <c r="A1" s="7"/>
      <c r="B1" s="8" t="s">
        <v>34</v>
      </c>
      <c r="D1" s="9"/>
      <c r="E1" s="9"/>
      <c r="F1" s="9"/>
      <c r="G1" s="10"/>
      <c r="H1" s="3"/>
      <c r="I1" s="1"/>
      <c r="J1" s="1"/>
    </row>
    <row r="2" spans="1:10" ht="33" x14ac:dyDescent="0.25">
      <c r="A2" s="4" t="s">
        <v>0</v>
      </c>
      <c r="B2" s="4" t="s">
        <v>1</v>
      </c>
      <c r="C2" s="2" t="s">
        <v>2</v>
      </c>
      <c r="D2" s="4" t="s">
        <v>7</v>
      </c>
      <c r="E2" s="4" t="s">
        <v>8</v>
      </c>
      <c r="F2" s="11" t="s">
        <v>21</v>
      </c>
      <c r="G2" s="11" t="s">
        <v>20</v>
      </c>
      <c r="H2" s="4" t="s">
        <v>9</v>
      </c>
      <c r="I2" s="5" t="s">
        <v>10</v>
      </c>
      <c r="J2" s="5" t="s">
        <v>29</v>
      </c>
    </row>
    <row r="3" spans="1:10" x14ac:dyDescent="0.25">
      <c r="A3" s="16"/>
      <c r="B3" s="29" t="s">
        <v>11</v>
      </c>
      <c r="C3" s="6" t="s">
        <v>12</v>
      </c>
      <c r="D3" s="17">
        <v>50</v>
      </c>
      <c r="E3" s="17">
        <v>100</v>
      </c>
      <c r="F3" s="17">
        <v>200</v>
      </c>
      <c r="G3" s="17">
        <v>3810</v>
      </c>
      <c r="H3" s="17">
        <v>700</v>
      </c>
      <c r="I3" s="17">
        <v>740</v>
      </c>
      <c r="J3" s="17">
        <f>SUM(D3:I3)</f>
        <v>5600</v>
      </c>
    </row>
    <row r="4" spans="1:10" x14ac:dyDescent="0.25">
      <c r="A4" s="13"/>
      <c r="B4" s="30"/>
      <c r="C4" s="6" t="s">
        <v>13</v>
      </c>
      <c r="D4" s="17">
        <v>50</v>
      </c>
      <c r="E4" s="17">
        <v>100</v>
      </c>
      <c r="F4" s="17">
        <v>200</v>
      </c>
      <c r="G4" s="17">
        <v>4080</v>
      </c>
      <c r="H4" s="17">
        <v>700</v>
      </c>
      <c r="I4" s="17">
        <v>740</v>
      </c>
      <c r="J4" s="17">
        <f t="shared" ref="J4:J32" si="0">SUM(D4:I4)</f>
        <v>5870</v>
      </c>
    </row>
    <row r="5" spans="1:10" x14ac:dyDescent="0.25">
      <c r="A5" s="13"/>
      <c r="B5" s="30"/>
      <c r="C5" s="6" t="s">
        <v>14</v>
      </c>
      <c r="D5" s="17">
        <v>50</v>
      </c>
      <c r="E5" s="17">
        <v>100</v>
      </c>
      <c r="F5" s="17">
        <v>200</v>
      </c>
      <c r="G5" s="17">
        <v>3460</v>
      </c>
      <c r="H5" s="17">
        <v>700</v>
      </c>
      <c r="I5" s="17">
        <v>740</v>
      </c>
      <c r="J5" s="17">
        <f t="shared" si="0"/>
        <v>5250</v>
      </c>
    </row>
    <row r="6" spans="1:10" x14ac:dyDescent="0.25">
      <c r="A6" s="13"/>
      <c r="B6" s="30"/>
      <c r="C6" s="6" t="s">
        <v>18</v>
      </c>
      <c r="D6" s="17">
        <v>50</v>
      </c>
      <c r="E6" s="17">
        <v>100</v>
      </c>
      <c r="F6" s="17">
        <v>200</v>
      </c>
      <c r="G6" s="17">
        <v>3530</v>
      </c>
      <c r="H6" s="17">
        <v>700</v>
      </c>
      <c r="I6" s="17">
        <v>740</v>
      </c>
      <c r="J6" s="17">
        <f t="shared" si="0"/>
        <v>5320</v>
      </c>
    </row>
    <row r="7" spans="1:10" x14ac:dyDescent="0.25">
      <c r="A7" s="13"/>
      <c r="B7" s="30"/>
      <c r="C7" s="6" t="s">
        <v>15</v>
      </c>
      <c r="D7" s="17">
        <v>50</v>
      </c>
      <c r="E7" s="17">
        <v>100</v>
      </c>
      <c r="F7" s="17">
        <v>200</v>
      </c>
      <c r="G7" s="17">
        <v>3560</v>
      </c>
      <c r="H7" s="17">
        <v>700</v>
      </c>
      <c r="I7" s="17">
        <v>740</v>
      </c>
      <c r="J7" s="17">
        <f t="shared" si="0"/>
        <v>5350</v>
      </c>
    </row>
    <row r="8" spans="1:10" x14ac:dyDescent="0.25">
      <c r="A8" s="13"/>
      <c r="B8" s="39"/>
      <c r="C8" s="6" t="s">
        <v>16</v>
      </c>
      <c r="D8" s="17">
        <v>50</v>
      </c>
      <c r="E8" s="17">
        <v>100</v>
      </c>
      <c r="F8" s="17">
        <v>200</v>
      </c>
      <c r="G8" s="17">
        <v>4070</v>
      </c>
      <c r="H8" s="17">
        <v>700</v>
      </c>
      <c r="I8" s="17">
        <v>740</v>
      </c>
      <c r="J8" s="17">
        <f t="shared" si="0"/>
        <v>5860</v>
      </c>
    </row>
    <row r="9" spans="1:10" x14ac:dyDescent="0.25">
      <c r="A9" s="13" t="s">
        <v>25</v>
      </c>
      <c r="B9" s="29" t="s">
        <v>17</v>
      </c>
      <c r="C9" s="6" t="s">
        <v>12</v>
      </c>
      <c r="D9" s="17">
        <v>50</v>
      </c>
      <c r="E9" s="17">
        <v>100</v>
      </c>
      <c r="F9" s="17">
        <v>200</v>
      </c>
      <c r="G9" s="17">
        <v>2260</v>
      </c>
      <c r="H9" s="17">
        <v>700</v>
      </c>
      <c r="I9" s="17">
        <v>740</v>
      </c>
      <c r="J9" s="17">
        <f t="shared" si="0"/>
        <v>4050</v>
      </c>
    </row>
    <row r="10" spans="1:10" x14ac:dyDescent="0.25">
      <c r="A10" s="13"/>
      <c r="B10" s="40"/>
      <c r="C10" s="6" t="s">
        <v>13</v>
      </c>
      <c r="D10" s="17">
        <v>50</v>
      </c>
      <c r="E10" s="17">
        <v>100</v>
      </c>
      <c r="F10" s="17">
        <v>200</v>
      </c>
      <c r="G10" s="17">
        <v>2450</v>
      </c>
      <c r="H10" s="17">
        <v>700</v>
      </c>
      <c r="I10" s="17">
        <v>740</v>
      </c>
      <c r="J10" s="17">
        <f t="shared" si="0"/>
        <v>4240</v>
      </c>
    </row>
    <row r="11" spans="1:10" x14ac:dyDescent="0.25">
      <c r="A11" s="13"/>
      <c r="B11" s="40"/>
      <c r="C11" s="6" t="s">
        <v>14</v>
      </c>
      <c r="D11" s="17">
        <v>50</v>
      </c>
      <c r="E11" s="17">
        <v>100</v>
      </c>
      <c r="F11" s="17">
        <v>200</v>
      </c>
      <c r="G11" s="17">
        <v>2240</v>
      </c>
      <c r="H11" s="17">
        <v>700</v>
      </c>
      <c r="I11" s="17">
        <v>740</v>
      </c>
      <c r="J11" s="17">
        <f t="shared" ref="J11" si="1">SUM(D11:I11)</f>
        <v>4030</v>
      </c>
    </row>
    <row r="12" spans="1:10" x14ac:dyDescent="0.25">
      <c r="A12" s="13"/>
      <c r="B12" s="40"/>
      <c r="C12" s="6" t="s">
        <v>15</v>
      </c>
      <c r="D12" s="17">
        <v>50</v>
      </c>
      <c r="E12" s="17">
        <v>100</v>
      </c>
      <c r="F12" s="17">
        <v>200</v>
      </c>
      <c r="G12" s="17">
        <v>1990</v>
      </c>
      <c r="H12" s="17">
        <v>700</v>
      </c>
      <c r="I12" s="17">
        <v>740</v>
      </c>
      <c r="J12" s="17">
        <f t="shared" si="0"/>
        <v>3780</v>
      </c>
    </row>
    <row r="13" spans="1:10" x14ac:dyDescent="0.25">
      <c r="A13" s="13"/>
      <c r="B13" s="41"/>
      <c r="C13" s="6" t="s">
        <v>16</v>
      </c>
      <c r="D13" s="17">
        <v>50</v>
      </c>
      <c r="E13" s="17">
        <v>100</v>
      </c>
      <c r="F13" s="17">
        <v>200</v>
      </c>
      <c r="G13" s="17">
        <v>2210</v>
      </c>
      <c r="H13" s="17">
        <v>700</v>
      </c>
      <c r="I13" s="17">
        <v>740</v>
      </c>
      <c r="J13" s="17">
        <f t="shared" ref="J13" si="2">SUM(D13:I13)</f>
        <v>4000</v>
      </c>
    </row>
    <row r="14" spans="1:10" x14ac:dyDescent="0.25">
      <c r="A14" s="16"/>
      <c r="B14" s="29" t="s">
        <v>11</v>
      </c>
      <c r="C14" s="6" t="s">
        <v>12</v>
      </c>
      <c r="D14" s="17">
        <v>50</v>
      </c>
      <c r="E14" s="17">
        <v>100</v>
      </c>
      <c r="F14" s="17">
        <v>200</v>
      </c>
      <c r="G14" s="17">
        <v>4000</v>
      </c>
      <c r="H14" s="17">
        <v>700</v>
      </c>
      <c r="I14" s="17"/>
      <c r="J14" s="17">
        <f t="shared" si="0"/>
        <v>5050</v>
      </c>
    </row>
    <row r="15" spans="1:10" x14ac:dyDescent="0.25">
      <c r="A15" s="13"/>
      <c r="B15" s="30"/>
      <c r="C15" s="6" t="s">
        <v>14</v>
      </c>
      <c r="D15" s="17">
        <v>50</v>
      </c>
      <c r="E15" s="17">
        <v>100</v>
      </c>
      <c r="F15" s="17">
        <v>200</v>
      </c>
      <c r="G15" s="17">
        <v>3390</v>
      </c>
      <c r="H15" s="17">
        <v>700</v>
      </c>
      <c r="I15" s="17"/>
      <c r="J15" s="17">
        <f t="shared" si="0"/>
        <v>4440</v>
      </c>
    </row>
    <row r="16" spans="1:10" x14ac:dyDescent="0.25">
      <c r="A16" s="13"/>
      <c r="B16" s="30"/>
      <c r="C16" s="6" t="s">
        <v>18</v>
      </c>
      <c r="D16" s="17">
        <v>50</v>
      </c>
      <c r="E16" s="17">
        <v>100</v>
      </c>
      <c r="F16" s="17">
        <v>200</v>
      </c>
      <c r="G16" s="17">
        <v>3680</v>
      </c>
      <c r="H16" s="17">
        <v>700</v>
      </c>
      <c r="I16" s="17"/>
      <c r="J16" s="17">
        <f t="shared" si="0"/>
        <v>4730</v>
      </c>
    </row>
    <row r="17" spans="1:10" x14ac:dyDescent="0.25">
      <c r="A17" s="13"/>
      <c r="B17" s="30"/>
      <c r="C17" s="6" t="s">
        <v>15</v>
      </c>
      <c r="D17" s="17">
        <v>50</v>
      </c>
      <c r="E17" s="17">
        <v>100</v>
      </c>
      <c r="F17" s="17">
        <v>200</v>
      </c>
      <c r="G17" s="17">
        <v>3040</v>
      </c>
      <c r="H17" s="17">
        <v>700</v>
      </c>
      <c r="I17" s="17"/>
      <c r="J17" s="17">
        <f t="shared" si="0"/>
        <v>4090</v>
      </c>
    </row>
    <row r="18" spans="1:10" x14ac:dyDescent="0.25">
      <c r="A18" s="13"/>
      <c r="B18" s="39"/>
      <c r="C18" s="6" t="s">
        <v>16</v>
      </c>
      <c r="D18" s="17">
        <v>50</v>
      </c>
      <c r="E18" s="17">
        <v>100</v>
      </c>
      <c r="F18" s="17">
        <v>200</v>
      </c>
      <c r="G18" s="17">
        <v>4010</v>
      </c>
      <c r="H18" s="17">
        <v>700</v>
      </c>
      <c r="I18" s="17"/>
      <c r="J18" s="17">
        <f t="shared" si="0"/>
        <v>5060</v>
      </c>
    </row>
    <row r="19" spans="1:10" x14ac:dyDescent="0.25">
      <c r="A19" s="13" t="s">
        <v>24</v>
      </c>
      <c r="B19" s="29" t="s">
        <v>17</v>
      </c>
      <c r="C19" s="6" t="s">
        <v>12</v>
      </c>
      <c r="D19" s="17">
        <v>50</v>
      </c>
      <c r="E19" s="17">
        <v>100</v>
      </c>
      <c r="F19" s="17">
        <v>200</v>
      </c>
      <c r="G19" s="17">
        <v>3010</v>
      </c>
      <c r="H19" s="17">
        <v>700</v>
      </c>
      <c r="I19" s="17"/>
      <c r="J19" s="17">
        <f t="shared" si="0"/>
        <v>4060</v>
      </c>
    </row>
    <row r="20" spans="1:10" x14ac:dyDescent="0.25">
      <c r="A20" s="13"/>
      <c r="B20" s="30"/>
      <c r="C20" s="6" t="s">
        <v>13</v>
      </c>
      <c r="D20" s="17">
        <v>50</v>
      </c>
      <c r="E20" s="17">
        <v>100</v>
      </c>
      <c r="F20" s="17">
        <v>200</v>
      </c>
      <c r="G20" s="17">
        <v>3130</v>
      </c>
      <c r="H20" s="17">
        <v>700</v>
      </c>
      <c r="I20" s="17"/>
      <c r="J20" s="17">
        <f t="shared" si="0"/>
        <v>4180</v>
      </c>
    </row>
    <row r="21" spans="1:10" x14ac:dyDescent="0.25">
      <c r="A21" s="13"/>
      <c r="B21" s="30"/>
      <c r="C21" s="6" t="s">
        <v>15</v>
      </c>
      <c r="D21" s="17">
        <v>50</v>
      </c>
      <c r="E21" s="17">
        <v>100</v>
      </c>
      <c r="F21" s="17">
        <v>200</v>
      </c>
      <c r="G21" s="17">
        <v>2490</v>
      </c>
      <c r="H21" s="17">
        <v>700</v>
      </c>
      <c r="I21" s="17"/>
      <c r="J21" s="17">
        <f t="shared" si="0"/>
        <v>3540</v>
      </c>
    </row>
    <row r="22" spans="1:10" x14ac:dyDescent="0.25">
      <c r="A22" s="16"/>
      <c r="B22" s="29" t="s">
        <v>11</v>
      </c>
      <c r="C22" s="6" t="s">
        <v>12</v>
      </c>
      <c r="D22" s="17">
        <v>50</v>
      </c>
      <c r="E22" s="17">
        <v>100</v>
      </c>
      <c r="F22" s="17">
        <v>200</v>
      </c>
      <c r="G22" s="17">
        <v>4480</v>
      </c>
      <c r="H22" s="17">
        <v>700</v>
      </c>
      <c r="I22" s="17"/>
      <c r="J22" s="17">
        <f t="shared" si="0"/>
        <v>5530</v>
      </c>
    </row>
    <row r="23" spans="1:10" x14ac:dyDescent="0.25">
      <c r="A23" s="13"/>
      <c r="B23" s="30"/>
      <c r="C23" s="6" t="s">
        <v>14</v>
      </c>
      <c r="D23" s="17">
        <v>50</v>
      </c>
      <c r="E23" s="17">
        <v>100</v>
      </c>
      <c r="F23" s="17">
        <v>200</v>
      </c>
      <c r="G23" s="17">
        <v>4530</v>
      </c>
      <c r="H23" s="17">
        <v>700</v>
      </c>
      <c r="I23" s="17"/>
      <c r="J23" s="17">
        <f t="shared" si="0"/>
        <v>5580</v>
      </c>
    </row>
    <row r="24" spans="1:10" x14ac:dyDescent="0.25">
      <c r="A24" s="13"/>
      <c r="B24" s="30"/>
      <c r="C24" s="6" t="s">
        <v>18</v>
      </c>
      <c r="D24" s="17">
        <v>50</v>
      </c>
      <c r="E24" s="17">
        <v>100</v>
      </c>
      <c r="F24" s="17">
        <v>200</v>
      </c>
      <c r="G24" s="17">
        <v>4990</v>
      </c>
      <c r="H24" s="17">
        <v>700</v>
      </c>
      <c r="I24" s="17"/>
      <c r="J24" s="17">
        <f t="shared" si="0"/>
        <v>6040</v>
      </c>
    </row>
    <row r="25" spans="1:10" x14ac:dyDescent="0.25">
      <c r="A25" s="13"/>
      <c r="B25" s="30"/>
      <c r="C25" s="6" t="s">
        <v>15</v>
      </c>
      <c r="D25" s="17">
        <v>50</v>
      </c>
      <c r="E25" s="17">
        <v>100</v>
      </c>
      <c r="F25" s="17">
        <v>200</v>
      </c>
      <c r="G25" s="17">
        <v>4330</v>
      </c>
      <c r="H25" s="17">
        <v>700</v>
      </c>
      <c r="I25" s="17"/>
      <c r="J25" s="17">
        <f t="shared" si="0"/>
        <v>5380</v>
      </c>
    </row>
    <row r="26" spans="1:10" x14ac:dyDescent="0.25">
      <c r="A26" s="13" t="s">
        <v>19</v>
      </c>
      <c r="B26" s="29" t="s">
        <v>17</v>
      </c>
      <c r="C26" s="6" t="s">
        <v>12</v>
      </c>
      <c r="D26" s="17">
        <v>50</v>
      </c>
      <c r="E26" s="17">
        <v>100</v>
      </c>
      <c r="F26" s="17">
        <v>200</v>
      </c>
      <c r="G26" s="17">
        <v>4230</v>
      </c>
      <c r="H26" s="17">
        <v>700</v>
      </c>
      <c r="I26" s="17"/>
      <c r="J26" s="17">
        <f t="shared" si="0"/>
        <v>5280</v>
      </c>
    </row>
    <row r="27" spans="1:10" x14ac:dyDescent="0.25">
      <c r="A27" s="13"/>
      <c r="B27" s="30"/>
      <c r="C27" s="6" t="s">
        <v>13</v>
      </c>
      <c r="D27" s="17">
        <v>50</v>
      </c>
      <c r="E27" s="17">
        <v>100</v>
      </c>
      <c r="F27" s="17">
        <v>200</v>
      </c>
      <c r="G27" s="17">
        <v>3980</v>
      </c>
      <c r="H27" s="17">
        <v>700</v>
      </c>
      <c r="I27" s="17"/>
      <c r="J27" s="17">
        <f t="shared" si="0"/>
        <v>5030</v>
      </c>
    </row>
    <row r="28" spans="1:10" x14ac:dyDescent="0.25">
      <c r="A28" s="14"/>
      <c r="B28" s="30"/>
      <c r="C28" s="6" t="s">
        <v>15</v>
      </c>
      <c r="D28" s="17">
        <v>50</v>
      </c>
      <c r="E28" s="17">
        <v>100</v>
      </c>
      <c r="F28" s="17">
        <v>200</v>
      </c>
      <c r="G28" s="17">
        <v>3650</v>
      </c>
      <c r="H28" s="17">
        <v>700</v>
      </c>
      <c r="I28" s="17"/>
      <c r="J28" s="17">
        <f t="shared" si="0"/>
        <v>4700</v>
      </c>
    </row>
    <row r="29" spans="1:10" x14ac:dyDescent="0.25">
      <c r="A29" s="31" t="s">
        <v>35</v>
      </c>
      <c r="B29" s="33" t="s">
        <v>24</v>
      </c>
      <c r="C29" s="4" t="s">
        <v>22</v>
      </c>
      <c r="D29" s="17">
        <v>50</v>
      </c>
      <c r="E29" s="17">
        <v>100</v>
      </c>
      <c r="F29" s="17">
        <v>200</v>
      </c>
      <c r="G29" s="17">
        <v>2800</v>
      </c>
      <c r="H29" s="17">
        <v>400</v>
      </c>
      <c r="I29" s="17"/>
      <c r="J29" s="17">
        <f t="shared" si="0"/>
        <v>3550</v>
      </c>
    </row>
    <row r="30" spans="1:10" x14ac:dyDescent="0.25">
      <c r="A30" s="31"/>
      <c r="B30" s="34"/>
      <c r="C30" s="4" t="s">
        <v>23</v>
      </c>
      <c r="D30" s="17">
        <v>50</v>
      </c>
      <c r="E30" s="17">
        <v>100</v>
      </c>
      <c r="F30" s="17">
        <v>200</v>
      </c>
      <c r="G30" s="17">
        <v>2440</v>
      </c>
      <c r="H30" s="17">
        <v>400</v>
      </c>
      <c r="I30" s="17"/>
      <c r="J30" s="17">
        <f t="shared" si="0"/>
        <v>3190</v>
      </c>
    </row>
    <row r="31" spans="1:10" x14ac:dyDescent="0.25">
      <c r="A31" s="31"/>
      <c r="B31" s="33" t="s">
        <v>25</v>
      </c>
      <c r="C31" s="4" t="s">
        <v>22</v>
      </c>
      <c r="D31" s="17">
        <v>50</v>
      </c>
      <c r="E31" s="17">
        <v>100</v>
      </c>
      <c r="F31" s="17">
        <v>200</v>
      </c>
      <c r="G31" s="17">
        <v>1360</v>
      </c>
      <c r="H31" s="17">
        <v>400</v>
      </c>
      <c r="I31" s="17">
        <v>740</v>
      </c>
      <c r="J31" s="17">
        <f t="shared" si="0"/>
        <v>2850</v>
      </c>
    </row>
    <row r="32" spans="1:10" x14ac:dyDescent="0.25">
      <c r="A32" s="32"/>
      <c r="B32" s="34"/>
      <c r="C32" s="4" t="s">
        <v>23</v>
      </c>
      <c r="D32" s="17">
        <v>50</v>
      </c>
      <c r="E32" s="17">
        <v>100</v>
      </c>
      <c r="F32" s="17">
        <v>200</v>
      </c>
      <c r="G32" s="17">
        <v>1310</v>
      </c>
      <c r="H32" s="17">
        <v>400</v>
      </c>
      <c r="I32" s="17">
        <v>740</v>
      </c>
      <c r="J32" s="17">
        <f t="shared" si="0"/>
        <v>2800</v>
      </c>
    </row>
    <row r="33" spans="6:7" x14ac:dyDescent="0.25">
      <c r="F33" s="23"/>
      <c r="G33" s="24"/>
    </row>
  </sheetData>
  <mergeCells count="9">
    <mergeCell ref="B14:B18"/>
    <mergeCell ref="B19:B21"/>
    <mergeCell ref="B3:B8"/>
    <mergeCell ref="A29:A32"/>
    <mergeCell ref="B29:B30"/>
    <mergeCell ref="B31:B32"/>
    <mergeCell ref="B22:B25"/>
    <mergeCell ref="B26:B28"/>
    <mergeCell ref="B9:B1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113下學雜費</vt:lpstr>
      <vt:lpstr>113下代辦費</vt:lpstr>
      <vt:lpstr>113上學雜費</vt:lpstr>
      <vt:lpstr>113上代辦費</vt:lpstr>
      <vt:lpstr>'113上學雜費'!Print_Area</vt:lpstr>
      <vt:lpstr>'113下學雜費'!Print_Area</vt:lpstr>
    </vt:vector>
  </TitlesOfParts>
  <Company>高英工商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Su</dc:creator>
  <cp:lastModifiedBy>user</cp:lastModifiedBy>
  <cp:lastPrinted>2020-08-10T01:52:11Z</cp:lastPrinted>
  <dcterms:created xsi:type="dcterms:W3CDTF">2015-08-04T06:26:26Z</dcterms:created>
  <dcterms:modified xsi:type="dcterms:W3CDTF">2025-02-11T23:47:18Z</dcterms:modified>
</cp:coreProperties>
</file>